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120" windowWidth="9600" windowHeight="9120" tabRatio="897" activeTab="0"/>
  </bookViews>
  <sheets>
    <sheet name="Index" sheetId="1" r:id="rId1"/>
    <sheet name="- 1 -" sheetId="2" r:id="rId2"/>
    <sheet name="- 2 -" sheetId="3" r:id="rId3"/>
    <sheet name="- 3 - " sheetId="4" r:id="rId4"/>
    <sheet name="- 4 - " sheetId="5" r:id="rId5"/>
    <sheet name="- 5 - " sheetId="6" r:id="rId6"/>
    <sheet name="- 6 - " sheetId="7" r:id="rId7"/>
    <sheet name="- 7 -" sheetId="8" r:id="rId8"/>
    <sheet name="- 8 -" sheetId="9" r:id="rId9"/>
    <sheet name="- 9 -  " sheetId="10" r:id="rId10"/>
    <sheet name="- 10 - " sheetId="11" r:id="rId11"/>
    <sheet name="- 11 -" sheetId="12" r:id="rId12"/>
    <sheet name="- 12 - " sheetId="13" r:id="rId13"/>
    <sheet name="- 13- " sheetId="14" r:id="rId14"/>
    <sheet name="- 14 -" sheetId="15" r:id="rId15"/>
    <sheet name="- 15 -" sheetId="16" r:id="rId16"/>
    <sheet name="- 16 -" sheetId="17" r:id="rId17"/>
    <sheet name="- 17 -" sheetId="18" r:id="rId18"/>
    <sheet name="- 18 - " sheetId="19" r:id="rId19"/>
    <sheet name="- 19 -" sheetId="20" r:id="rId20"/>
    <sheet name="- 20-" sheetId="21" r:id="rId21"/>
    <sheet name="- 21-" sheetId="22" r:id="rId22"/>
    <sheet name="- 22-" sheetId="23" r:id="rId23"/>
    <sheet name="- 23 - " sheetId="24" r:id="rId24"/>
    <sheet name="- 24 - " sheetId="25" r:id="rId25"/>
    <sheet name="- 25 -" sheetId="26" r:id="rId26"/>
    <sheet name="- 26-" sheetId="27" r:id="rId27"/>
    <sheet name="- 27-" sheetId="28" r:id="rId28"/>
    <sheet name="- 28 - " sheetId="29" r:id="rId29"/>
    <sheet name="- 29 -" sheetId="30" r:id="rId30"/>
    <sheet name="- 30 -" sheetId="31" r:id="rId31"/>
    <sheet name="- 31 - " sheetId="32" r:id="rId32"/>
    <sheet name="- 32 - " sheetId="33" r:id="rId33"/>
    <sheet name="- 33 -" sheetId="34" r:id="rId34"/>
    <sheet name="- 34 -" sheetId="35" r:id="rId35"/>
    <sheet name="- 35 -" sheetId="36" r:id="rId36"/>
    <sheet name="- 36 -" sheetId="37" r:id="rId37"/>
    <sheet name="- 37 -" sheetId="38" r:id="rId38"/>
    <sheet name="- 38 -" sheetId="39" r:id="rId39"/>
    <sheet name="- 39 - " sheetId="40" r:id="rId40"/>
    <sheet name="- 40 -" sheetId="41" r:id="rId41"/>
  </sheets>
  <definedNames>
    <definedName name="_xlnm.Print_Area" localSheetId="3">'- 3 - '!$A$2:$N$40</definedName>
    <definedName name="_xlnm.Print_Area" localSheetId="38">'- 38 -'!$A$2:$S$47</definedName>
    <definedName name="_xlnm.Print_Area" localSheetId="40">'- 40 -'!$A$2:$CE$42</definedName>
  </definedNames>
  <calcPr fullCalcOnLoad="1"/>
</workbook>
</file>

<file path=xl/sharedStrings.xml><?xml version="1.0" encoding="utf-8"?>
<sst xmlns="http://schemas.openxmlformats.org/spreadsheetml/2006/main" count="3796" uniqueCount="781">
  <si>
    <t>単位：校、学級、人</t>
  </si>
  <si>
    <t>学校数</t>
  </si>
  <si>
    <t>学級数</t>
  </si>
  <si>
    <t>教員数（本務者）</t>
  </si>
  <si>
    <t>職員数</t>
  </si>
  <si>
    <t>計</t>
  </si>
  <si>
    <t>本校</t>
  </si>
  <si>
    <t>分校</t>
  </si>
  <si>
    <t>男</t>
  </si>
  <si>
    <t>女</t>
  </si>
  <si>
    <t>(本務者)</t>
  </si>
  <si>
    <t>全日制</t>
  </si>
  <si>
    <t>定時制</t>
  </si>
  <si>
    <t>２　小学校</t>
  </si>
  <si>
    <t>(1)　学級数別学校数</t>
  </si>
  <si>
    <t>単位：校</t>
  </si>
  <si>
    <t>総数</t>
  </si>
  <si>
    <t>1学級</t>
  </si>
  <si>
    <t>2学級</t>
  </si>
  <si>
    <t>3学級</t>
  </si>
  <si>
    <t>4学級</t>
  </si>
  <si>
    <t>5学級</t>
  </si>
  <si>
    <t>6学級</t>
  </si>
  <si>
    <t>7学級</t>
  </si>
  <si>
    <t>8学級</t>
  </si>
  <si>
    <t>9学級</t>
  </si>
  <si>
    <t>10学級</t>
  </si>
  <si>
    <t>11学級</t>
  </si>
  <si>
    <t>12学級</t>
  </si>
  <si>
    <t>13学級</t>
  </si>
  <si>
    <t>14学級</t>
  </si>
  <si>
    <t>15学級</t>
  </si>
  <si>
    <t>　本校</t>
  </si>
  <si>
    <t>　分校</t>
  </si>
  <si>
    <t>16学級</t>
  </si>
  <si>
    <t>17学級</t>
  </si>
  <si>
    <t>18学級</t>
  </si>
  <si>
    <t>19学級</t>
  </si>
  <si>
    <t>20学級</t>
  </si>
  <si>
    <t>21学級</t>
  </si>
  <si>
    <t>22学級</t>
  </si>
  <si>
    <t>23学級</t>
  </si>
  <si>
    <t>24学級</t>
  </si>
  <si>
    <t>25学級</t>
  </si>
  <si>
    <t>26学級</t>
  </si>
  <si>
    <t>27学級</t>
  </si>
  <si>
    <t>28学級</t>
  </si>
  <si>
    <t>29学級</t>
  </si>
  <si>
    <t>30学級</t>
  </si>
  <si>
    <t>31学級</t>
  </si>
  <si>
    <t>32学級</t>
  </si>
  <si>
    <t>33学級</t>
  </si>
  <si>
    <t>34学級</t>
  </si>
  <si>
    <t>35学級</t>
  </si>
  <si>
    <t>36学級</t>
  </si>
  <si>
    <t>37学級</t>
  </si>
  <si>
    <t>38学級</t>
  </si>
  <si>
    <t>39学級</t>
  </si>
  <si>
    <t>40学級</t>
  </si>
  <si>
    <t>41学級</t>
  </si>
  <si>
    <t>42学級</t>
  </si>
  <si>
    <t>43学級</t>
  </si>
  <si>
    <t>44学級</t>
  </si>
  <si>
    <t>45学級</t>
  </si>
  <si>
    <t>46学級</t>
  </si>
  <si>
    <t>47学級以    上</t>
  </si>
  <si>
    <t>(2)　児童数別学校数</t>
  </si>
  <si>
    <t xml:space="preserve">  1 ～   49人</t>
  </si>
  <si>
    <t xml:space="preserve"> 50～   99人</t>
  </si>
  <si>
    <t>100～149人</t>
  </si>
  <si>
    <t>150～199人</t>
  </si>
  <si>
    <t>200～249人</t>
  </si>
  <si>
    <t>250～299人</t>
  </si>
  <si>
    <t>300～399人</t>
  </si>
  <si>
    <t>400～499人</t>
  </si>
  <si>
    <t>500～599人</t>
  </si>
  <si>
    <t>600～699人</t>
  </si>
  <si>
    <t>700～799人</t>
  </si>
  <si>
    <t>800～899人</t>
  </si>
  <si>
    <t>900～999人</t>
  </si>
  <si>
    <t>1,000～1,099人</t>
  </si>
  <si>
    <t>1,100～1,199人</t>
  </si>
  <si>
    <t>1,200～1,299人</t>
  </si>
  <si>
    <t>1,300～1,399人</t>
  </si>
  <si>
    <t>1,400～1,499人</t>
  </si>
  <si>
    <t>1,500人以上</t>
  </si>
  <si>
    <t>(3)　収容人員別学級数</t>
  </si>
  <si>
    <t>単位：学級</t>
  </si>
  <si>
    <t>7人     以下</t>
  </si>
  <si>
    <t xml:space="preserve"> 8～    12人</t>
  </si>
  <si>
    <t>13～　　20人</t>
  </si>
  <si>
    <t>21～　　25人</t>
  </si>
  <si>
    <t>26～　　30人</t>
  </si>
  <si>
    <t>31～　　35人</t>
  </si>
  <si>
    <t>36～　　40人</t>
  </si>
  <si>
    <t>41～　　45人</t>
  </si>
  <si>
    <t>46人</t>
  </si>
  <si>
    <t>47人</t>
  </si>
  <si>
    <t>48人　　以上</t>
  </si>
  <si>
    <t>　単式学級</t>
  </si>
  <si>
    <t>　複式学級</t>
  </si>
  <si>
    <t>児童数</t>
  </si>
  <si>
    <t>長期欠席者数</t>
  </si>
  <si>
    <t>単式</t>
  </si>
  <si>
    <t>複式</t>
  </si>
  <si>
    <t>30日以上</t>
  </si>
  <si>
    <t>市　部　計</t>
  </si>
  <si>
    <t>郡　部　計</t>
  </si>
  <si>
    <t>　秋田市</t>
  </si>
  <si>
    <t>　能代市</t>
  </si>
  <si>
    <t>　横手市</t>
  </si>
  <si>
    <t>　大館市</t>
  </si>
  <si>
    <t>鹿角郡</t>
  </si>
  <si>
    <t>　小坂町</t>
  </si>
  <si>
    <t>北秋田郡</t>
  </si>
  <si>
    <t>　上小阿仁村</t>
  </si>
  <si>
    <t>山本郡</t>
  </si>
  <si>
    <t>　藤里町</t>
  </si>
  <si>
    <t>南秋田郡</t>
  </si>
  <si>
    <t>　五城目町</t>
  </si>
  <si>
    <t>　八郎潟町</t>
  </si>
  <si>
    <t>　井川町</t>
  </si>
  <si>
    <t>　大潟村</t>
  </si>
  <si>
    <t>仙北郡</t>
  </si>
  <si>
    <t>雄勝郡</t>
  </si>
  <si>
    <t>　羽後町</t>
  </si>
  <si>
    <t>　東成瀬村</t>
  </si>
  <si>
    <t>(注)　長期欠席者は前年度間（４月１日～３月３１日）の人数である。</t>
  </si>
  <si>
    <t>(5)　所在市町村別　学年別　児童数</t>
  </si>
  <si>
    <t>単位：人</t>
  </si>
  <si>
    <t>１学年</t>
  </si>
  <si>
    <t>２学年</t>
  </si>
  <si>
    <t>３学年</t>
  </si>
  <si>
    <t>　市　部　計</t>
  </si>
  <si>
    <t>　郡　部　計</t>
  </si>
  <si>
    <t>４学年</t>
  </si>
  <si>
    <t>５学年</t>
  </si>
  <si>
    <t>６学年</t>
  </si>
  <si>
    <t>(6)　所在市町村別　教員数(本務者)</t>
  </si>
  <si>
    <t>校長</t>
  </si>
  <si>
    <t>養護助教諭</t>
  </si>
  <si>
    <t>講師</t>
  </si>
  <si>
    <t>(再掲)本務教員のうち</t>
  </si>
  <si>
    <t>教務主任</t>
  </si>
  <si>
    <t>学年主任</t>
  </si>
  <si>
    <t>保健主事</t>
  </si>
  <si>
    <t>(7)　所在市町村別　職員数(本務者)</t>
  </si>
  <si>
    <t>負担法による者</t>
  </si>
  <si>
    <t>その他の者</t>
  </si>
  <si>
    <t>事務職員</t>
  </si>
  <si>
    <t>学校栄養職員</t>
  </si>
  <si>
    <t>市町村費支弁教員</t>
  </si>
  <si>
    <t>学校図書館事務員</t>
  </si>
  <si>
    <t>(再掲)</t>
  </si>
  <si>
    <t>養護職員</t>
  </si>
  <si>
    <t>学校給食調理従事員</t>
  </si>
  <si>
    <t>用務員</t>
  </si>
  <si>
    <t>警備員・その他</t>
  </si>
  <si>
    <t>私費負担</t>
  </si>
  <si>
    <t>の職員</t>
  </si>
  <si>
    <t>３　中学校</t>
  </si>
  <si>
    <t>0学級</t>
  </si>
  <si>
    <t>25～30学級</t>
  </si>
  <si>
    <t>31～36学級</t>
  </si>
  <si>
    <t>37～42学級</t>
  </si>
  <si>
    <t>43～48学級</t>
  </si>
  <si>
    <t>49学級　　以　　上</t>
  </si>
  <si>
    <t>(2)　生徒数別学校数</t>
  </si>
  <si>
    <t>0人</t>
  </si>
  <si>
    <t xml:space="preserve">  1 ～      49人</t>
  </si>
  <si>
    <t xml:space="preserve"> 50～      99人</t>
  </si>
  <si>
    <t xml:space="preserve"> 100～     149人</t>
  </si>
  <si>
    <t xml:space="preserve"> 150～   199人</t>
  </si>
  <si>
    <t xml:space="preserve"> 200～   249人</t>
  </si>
  <si>
    <t xml:space="preserve"> 250～   299人</t>
  </si>
  <si>
    <t xml:space="preserve"> 300～   399人</t>
  </si>
  <si>
    <t xml:space="preserve"> 400～   499人</t>
  </si>
  <si>
    <t xml:space="preserve"> 500～   599人</t>
  </si>
  <si>
    <t xml:space="preserve"> 600～   699人</t>
  </si>
  <si>
    <t xml:space="preserve"> 700～   799人</t>
  </si>
  <si>
    <t xml:space="preserve"> 800～   899人</t>
  </si>
  <si>
    <t xml:space="preserve"> 900～   999人</t>
  </si>
  <si>
    <t>1,500人   以    上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</si>
  <si>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</si>
  <si>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</si>
  <si>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</si>
  <si>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</si>
  <si>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</si>
  <si>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</si>
  <si>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</si>
  <si>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</si>
  <si>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48人以上</t>
  </si>
  <si>
    <t>生徒数</t>
  </si>
  <si>
    <t>(注)　長期欠席者は前年度間の人数である。</t>
  </si>
  <si>
    <t>(5)　所在市町村別　学年別　生徒数</t>
  </si>
  <si>
    <t>教務　　主任</t>
  </si>
  <si>
    <t>学年　　主任</t>
  </si>
  <si>
    <t>保健　　主事</t>
  </si>
  <si>
    <t>生徒指導主事</t>
  </si>
  <si>
    <t>進路指導主事</t>
  </si>
  <si>
    <t>舎監</t>
  </si>
  <si>
    <t>４　高等学校</t>
  </si>
  <si>
    <t>(1)　設置者別学校数</t>
  </si>
  <si>
    <t>全日制独立校</t>
  </si>
  <si>
    <t>定時制独立校</t>
  </si>
  <si>
    <t>全・定  併置校</t>
  </si>
  <si>
    <t>公立</t>
  </si>
  <si>
    <t>　　県立</t>
  </si>
  <si>
    <t>　　市立</t>
  </si>
  <si>
    <t>　　組合立</t>
  </si>
  <si>
    <t>私立</t>
  </si>
  <si>
    <t>(2)　職名別教員数(本務者)</t>
  </si>
  <si>
    <t>　全日制</t>
  </si>
  <si>
    <t>　定時制</t>
  </si>
  <si>
    <t>公立計</t>
  </si>
  <si>
    <t>　公立全日制</t>
  </si>
  <si>
    <t>　公立定時制</t>
  </si>
  <si>
    <t>私立全日制</t>
  </si>
  <si>
    <t>(3)　職員数(本務者)</t>
  </si>
  <si>
    <t>吏員相当者</t>
  </si>
  <si>
    <t>その他</t>
  </si>
  <si>
    <t xml:space="preserve"> </t>
  </si>
  <si>
    <t>技術職員</t>
  </si>
  <si>
    <t>実習助手</t>
  </si>
  <si>
    <t>警備員その他</t>
  </si>
  <si>
    <t>(4)　学科別　学年別　生徒数(本科)</t>
  </si>
  <si>
    <t>1学年</t>
  </si>
  <si>
    <t>2学年</t>
  </si>
  <si>
    <t>3学年</t>
  </si>
  <si>
    <t>4学年</t>
  </si>
  <si>
    <t>普通</t>
  </si>
  <si>
    <t>農業</t>
  </si>
  <si>
    <t>工業</t>
  </si>
  <si>
    <t>平</t>
  </si>
  <si>
    <t>商業</t>
  </si>
  <si>
    <t>水産</t>
  </si>
  <si>
    <t>成</t>
  </si>
  <si>
    <t>家庭</t>
  </si>
  <si>
    <t>看護</t>
  </si>
  <si>
    <t>総合</t>
  </si>
  <si>
    <t>年</t>
  </si>
  <si>
    <t>う</t>
  </si>
  <si>
    <t>度</t>
  </si>
  <si>
    <t>ち</t>
  </si>
  <si>
    <t>全</t>
  </si>
  <si>
    <t>日</t>
  </si>
  <si>
    <t>制</t>
  </si>
  <si>
    <t>公</t>
  </si>
  <si>
    <t>立</t>
  </si>
  <si>
    <t>定</t>
  </si>
  <si>
    <t>時</t>
  </si>
  <si>
    <t>私</t>
  </si>
  <si>
    <t>(５)　所在市町村別　学校数、生徒数、教員数、職員数</t>
  </si>
  <si>
    <t>単位：校、人</t>
  </si>
  <si>
    <t>本科</t>
  </si>
  <si>
    <t>専攻科</t>
  </si>
  <si>
    <t>別科</t>
  </si>
  <si>
    <t>(6)　小学科別　学科数、生徒数(本科)</t>
  </si>
  <si>
    <t>単位：科、人</t>
  </si>
  <si>
    <t>小学科数</t>
  </si>
  <si>
    <t>普通科</t>
  </si>
  <si>
    <t>農業に関する学科</t>
  </si>
  <si>
    <t>　その他</t>
  </si>
  <si>
    <t>工業に関する学科</t>
  </si>
  <si>
    <t>商業に関する学科</t>
  </si>
  <si>
    <t>　商業関係</t>
  </si>
  <si>
    <t>水産に関する学科</t>
  </si>
  <si>
    <t>家庭に関する学科</t>
  </si>
  <si>
    <t>　家政関係</t>
  </si>
  <si>
    <t>　被服関係</t>
  </si>
  <si>
    <t>　食物関係</t>
  </si>
  <si>
    <t>　保育関係</t>
  </si>
  <si>
    <t>看護に関する学科</t>
  </si>
  <si>
    <t>　看護関係</t>
  </si>
  <si>
    <t>その他の学科</t>
  </si>
  <si>
    <t>　理数関係</t>
  </si>
  <si>
    <t>　外国語関係</t>
  </si>
  <si>
    <t>　音楽･美術関係</t>
  </si>
  <si>
    <t>　体育関係</t>
  </si>
  <si>
    <t>総合学科</t>
  </si>
  <si>
    <t>(7)　学科別　入学志願者数、入学者数(本科)</t>
  </si>
  <si>
    <t>入学志願者数</t>
  </si>
  <si>
    <t>入学者数</t>
  </si>
  <si>
    <t>(再掲)他県の中学校卒業者</t>
  </si>
  <si>
    <t>(再掲)過年度中学校卒業者</t>
  </si>
  <si>
    <t xml:space="preserve">  八峰町　　　　　</t>
  </si>
  <si>
    <t xml:space="preserve">  八峰町　　　　　</t>
  </si>
  <si>
    <t xml:space="preserve">  潟上市　　　　　</t>
  </si>
  <si>
    <t xml:space="preserve">  潟上市　　　　　</t>
  </si>
  <si>
    <t xml:space="preserve">  大仙市　　　　　</t>
  </si>
  <si>
    <t xml:space="preserve">  大仙市　　　　　</t>
  </si>
  <si>
    <t xml:space="preserve">  北秋田市　　　　</t>
  </si>
  <si>
    <t xml:space="preserve">  北秋田市　　　　</t>
  </si>
  <si>
    <t xml:space="preserve">  にかほ市　　　　</t>
  </si>
  <si>
    <t xml:space="preserve">  にかほ市　　　　</t>
  </si>
  <si>
    <t xml:space="preserve">  仙北市　　　　　</t>
  </si>
  <si>
    <t xml:space="preserve">  仙北市　　　　　</t>
  </si>
  <si>
    <t xml:space="preserve">  美郷町　　　　　</t>
  </si>
  <si>
    <t xml:space="preserve">  美郷町　　　　　</t>
  </si>
  <si>
    <t xml:space="preserve">  三種町　</t>
  </si>
  <si>
    <t xml:space="preserve">  男鹿市　</t>
  </si>
  <si>
    <t xml:space="preserve">  湯沢市　</t>
  </si>
  <si>
    <t xml:space="preserve">  鹿角市　</t>
  </si>
  <si>
    <t xml:space="preserve">  由利本荘市</t>
  </si>
  <si>
    <t xml:space="preserve">  由利本荘市</t>
  </si>
  <si>
    <t>情報</t>
  </si>
  <si>
    <t>福祉</t>
  </si>
  <si>
    <t>情報に関する学科</t>
  </si>
  <si>
    <t>　情報関係</t>
  </si>
  <si>
    <t>福祉に関する学科</t>
  </si>
  <si>
    <t>　福祉関係</t>
  </si>
  <si>
    <t>栄養教諭</t>
  </si>
  <si>
    <t>(1)　学校数、学級数</t>
  </si>
  <si>
    <t>単位：校、学級</t>
  </si>
  <si>
    <t>小学部</t>
  </si>
  <si>
    <t>中学部</t>
  </si>
  <si>
    <t>高等部</t>
  </si>
  <si>
    <t>幼稚部</t>
  </si>
  <si>
    <t>(2)　学年別　在学者数</t>
  </si>
  <si>
    <t>5学年</t>
  </si>
  <si>
    <t>6学年</t>
  </si>
  <si>
    <t>(注)　別科は設置されていない</t>
  </si>
  <si>
    <t>(3)　教員数、職員数</t>
  </si>
  <si>
    <t>教員数(本務者)</t>
  </si>
  <si>
    <t>職員数(本務者)</t>
  </si>
  <si>
    <t>６　幼稚園</t>
  </si>
  <si>
    <t>(1)　所在市町村別　園数、在園者数、修了者数、教員数</t>
  </si>
  <si>
    <t>1.計</t>
  </si>
  <si>
    <t>単位：園、人</t>
  </si>
  <si>
    <t>園数</t>
  </si>
  <si>
    <t>在園者数</t>
  </si>
  <si>
    <t>前年度間</t>
  </si>
  <si>
    <t>教員数</t>
  </si>
  <si>
    <t>教育補助員数</t>
  </si>
  <si>
    <t>3歳</t>
  </si>
  <si>
    <t>4歳</t>
  </si>
  <si>
    <t>5歳</t>
  </si>
  <si>
    <t>修了者数</t>
  </si>
  <si>
    <t>2.国・公立</t>
  </si>
  <si>
    <t>3.私立</t>
  </si>
  <si>
    <t>７　専修学校</t>
  </si>
  <si>
    <t>(1)　設置者別　生徒数別　学校数</t>
  </si>
  <si>
    <t>1～39人</t>
  </si>
  <si>
    <t>40人</t>
  </si>
  <si>
    <t>41～80人</t>
  </si>
  <si>
    <t>81～    200人</t>
  </si>
  <si>
    <t>201～  400人</t>
  </si>
  <si>
    <t>401～  600人</t>
  </si>
  <si>
    <t>601人    以上</t>
  </si>
  <si>
    <t>　学校法人立</t>
  </si>
  <si>
    <t>　準学校法人立</t>
  </si>
  <si>
    <t>　財団法人立</t>
  </si>
  <si>
    <t>　社団法人立</t>
  </si>
  <si>
    <t>　その他の法人立</t>
  </si>
  <si>
    <t>　個人立</t>
  </si>
  <si>
    <t>(2)　課程別　学科別　生徒数</t>
  </si>
  <si>
    <t>高等課程</t>
  </si>
  <si>
    <t>専門課程</t>
  </si>
  <si>
    <t>一般課程</t>
  </si>
  <si>
    <t>工業関係</t>
  </si>
  <si>
    <t>測量</t>
  </si>
  <si>
    <t>土木･建築</t>
  </si>
  <si>
    <t>電気･電子</t>
  </si>
  <si>
    <t>無線･通信</t>
  </si>
  <si>
    <t>自動車整備</t>
  </si>
  <si>
    <t>機械</t>
  </si>
  <si>
    <t>電子計算機</t>
  </si>
  <si>
    <t>情報処理</t>
  </si>
  <si>
    <t>農業関係</t>
  </si>
  <si>
    <t>医療関係</t>
  </si>
  <si>
    <t>准看護</t>
  </si>
  <si>
    <t>歯科衛生</t>
  </si>
  <si>
    <t>歯科技工</t>
  </si>
  <si>
    <t>臨床検査</t>
  </si>
  <si>
    <t>診療放射線</t>
  </si>
  <si>
    <t>鍼・灸・あんま</t>
  </si>
  <si>
    <t>柔道整復</t>
  </si>
  <si>
    <t>衛生関係</t>
  </si>
  <si>
    <t>栄養</t>
  </si>
  <si>
    <t>調理</t>
  </si>
  <si>
    <t>理容</t>
  </si>
  <si>
    <t>美容</t>
  </si>
  <si>
    <t>教育社会福祉関係</t>
  </si>
  <si>
    <t>教員養成</t>
  </si>
  <si>
    <t>商業実務関係</t>
  </si>
  <si>
    <t>経理･簿記</t>
  </si>
  <si>
    <t>タイピスト</t>
  </si>
  <si>
    <t>秘書</t>
  </si>
  <si>
    <t>服飾・家政関係</t>
  </si>
  <si>
    <t>家政</t>
  </si>
  <si>
    <t>和洋裁</t>
  </si>
  <si>
    <t>料理</t>
  </si>
  <si>
    <t>編物・手芸</t>
  </si>
  <si>
    <t>文化・教養関係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</si>
  <si>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</si>
  <si>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</si>
  <si>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</si>
  <si>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</si>
  <si>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</si>
  <si>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</si>
  <si>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</si>
  <si>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通訳･ガイド</t>
  </si>
  <si>
    <t>受験・補習</t>
  </si>
  <si>
    <t>(再掲)公立</t>
  </si>
  <si>
    <t>文化･教養関係</t>
  </si>
  <si>
    <t>(3)　教員数、職員数　</t>
  </si>
  <si>
    <t>本務者</t>
  </si>
  <si>
    <t>兼務者</t>
  </si>
  <si>
    <t>経営</t>
  </si>
  <si>
    <t>ＩＩ　卒業後の状況調査</t>
  </si>
  <si>
    <t>１　中学校</t>
  </si>
  <si>
    <t>(1)　所在市町村別　進路別　卒業者数</t>
  </si>
  <si>
    <t>単位：人、％</t>
  </si>
  <si>
    <t>卒業者総数　A+B+C+D+E+F+G</t>
  </si>
  <si>
    <t>A高等学校等進学者数</t>
  </si>
  <si>
    <t>B専修学校(高等課程)進学者数</t>
  </si>
  <si>
    <t>C専修学校(一般課程)等入学者数</t>
  </si>
  <si>
    <t>E就職者数</t>
  </si>
  <si>
    <t>F左記以外の者</t>
  </si>
  <si>
    <t>G死亡 ・不詳</t>
  </si>
  <si>
    <t>(再掲)他県への進学者数</t>
  </si>
  <si>
    <t>(再掲)左記ABCDのうち就職している者</t>
  </si>
  <si>
    <t xml:space="preserve"> (再掲) 通信制を除く進学者数</t>
  </si>
  <si>
    <t>高等学校等進学率</t>
  </si>
  <si>
    <t>就職率</t>
  </si>
  <si>
    <t>通信制を除く進学率</t>
  </si>
  <si>
    <t>Ａのうち</t>
  </si>
  <si>
    <t>Ｂのうち</t>
  </si>
  <si>
    <t>Ｃのうち</t>
  </si>
  <si>
    <t>Dのうち</t>
  </si>
  <si>
    <t>８　各種学校</t>
  </si>
  <si>
    <t>(1)　設置者別　学校数、生徒数、教員数、職員数</t>
  </si>
  <si>
    <t>(2)　小学科別　生徒数、卒業者数</t>
  </si>
  <si>
    <t>家政関係</t>
  </si>
  <si>
    <t>予備校</t>
  </si>
  <si>
    <t>学習･補習</t>
  </si>
  <si>
    <t>自動車操縦</t>
  </si>
  <si>
    <t>外国人学校</t>
  </si>
  <si>
    <t>3.女</t>
  </si>
  <si>
    <t>2.男</t>
  </si>
  <si>
    <t>(2)　所在市町村別　高等学校等入学志願者数</t>
  </si>
  <si>
    <t>(3)　所在市町村別　県内県外別　就職者数</t>
  </si>
  <si>
    <t>志願率</t>
  </si>
  <si>
    <t>県  内　</t>
  </si>
  <si>
    <t>県内</t>
  </si>
  <si>
    <t>県外</t>
  </si>
  <si>
    <t>２　高等学校</t>
  </si>
  <si>
    <t>(1)　所在市町村別　進路別　卒業者数(本科)</t>
  </si>
  <si>
    <t>A大学等進学者数</t>
  </si>
  <si>
    <t>B専修学校(専門課程)進学者数</t>
  </si>
  <si>
    <t>F一時的な仕事についた者</t>
  </si>
  <si>
    <t>G左記以外の者</t>
  </si>
  <si>
    <t>H死亡・不詳</t>
  </si>
  <si>
    <t xml:space="preserve"> (再掲) 通信教育部を除く進学者数</t>
  </si>
  <si>
    <t>大学等進学率</t>
  </si>
  <si>
    <t>通信教育部を除く進学率</t>
  </si>
  <si>
    <t>(2)　学科別　進路別　卒業者数(本科)</t>
  </si>
  <si>
    <t>卒業者総数A+B+C+D+E+F+G</t>
  </si>
  <si>
    <t>専修学校専門課程進学率</t>
  </si>
  <si>
    <t>Aのうち</t>
  </si>
  <si>
    <t>Bのうち</t>
  </si>
  <si>
    <t>Cのうち</t>
  </si>
  <si>
    <t>情報</t>
  </si>
  <si>
    <t>福祉</t>
  </si>
  <si>
    <t>(3)　学科別　大学･短期大学等への進学者数</t>
  </si>
  <si>
    <t>(4)　学科別　専修学校(一般課程)等への入学者数</t>
  </si>
  <si>
    <t>進学先</t>
  </si>
  <si>
    <t>大学学部</t>
  </si>
  <si>
    <t>短期大学　本科</t>
  </si>
  <si>
    <t>大学･短大の通信教育部</t>
  </si>
  <si>
    <t>大学･短大の別科</t>
  </si>
  <si>
    <t>高等学校専攻科</t>
  </si>
  <si>
    <t>各種学校</t>
  </si>
  <si>
    <t>(5)　学科別　大学･短期大学への入学志願者数</t>
  </si>
  <si>
    <t>(6)　前年３月以前卒業者のうち大学･短期大学への入学志願者数</t>
  </si>
  <si>
    <t>公立高校卒業者</t>
  </si>
  <si>
    <t>私立高校卒業者</t>
  </si>
  <si>
    <t>前年3月</t>
  </si>
  <si>
    <t>前々年3月</t>
  </si>
  <si>
    <t xml:space="preserve">卒業者  </t>
  </si>
  <si>
    <t>以前卒業者</t>
  </si>
  <si>
    <t>大学</t>
  </si>
  <si>
    <t>短期  大学</t>
  </si>
  <si>
    <t>(7)　学科別　職業別　就職者数</t>
  </si>
  <si>
    <t>生産工程・労務作業者の内訳（再掲）</t>
  </si>
  <si>
    <t>就職者総数</t>
  </si>
  <si>
    <t>専門的･技術的職業従事者</t>
  </si>
  <si>
    <t>事務従事者</t>
  </si>
  <si>
    <t>販売従事者</t>
  </si>
  <si>
    <t>サービス職業従事者</t>
  </si>
  <si>
    <t>保安職業従事者</t>
  </si>
  <si>
    <t>農林業作業者</t>
  </si>
  <si>
    <t>漁業作業者</t>
  </si>
  <si>
    <t>運輸・通信従事者</t>
  </si>
  <si>
    <t>生産工程・労務作業者</t>
  </si>
  <si>
    <t>左記以外の者</t>
  </si>
  <si>
    <t>製造・制作作業者</t>
  </si>
  <si>
    <t>定置機関運転・
建設機械運転・
電気作業者</t>
  </si>
  <si>
    <t>採掘・建設・
労務作業者</t>
  </si>
  <si>
    <t>職業安定所、学校を通じて就職した者</t>
  </si>
  <si>
    <t>自家･自営業に就いた者</t>
  </si>
  <si>
    <t>学</t>
  </si>
  <si>
    <t>総</t>
  </si>
  <si>
    <t>科</t>
  </si>
  <si>
    <t>数</t>
  </si>
  <si>
    <t>別</t>
  </si>
  <si>
    <t>再</t>
  </si>
  <si>
    <t>掲</t>
  </si>
  <si>
    <t>総 数就職者</t>
  </si>
  <si>
    <t>北海道</t>
  </si>
  <si>
    <t>青森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</si>
  <si>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</si>
  <si>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</si>
  <si>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</si>
  <si>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</si>
  <si>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</si>
  <si>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</si>
  <si>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</si>
  <si>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</si>
  <si>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</si>
  <si>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</si>
  <si>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</si>
  <si>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</si>
  <si>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</si>
  <si>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</si>
  <si>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</si>
  <si>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</si>
  <si>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</si>
  <si>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</si>
  <si>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</si>
  <si>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</si>
  <si>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</si>
  <si>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</si>
  <si>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</si>
  <si>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</si>
  <si>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</si>
  <si>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</si>
  <si>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</si>
  <si>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</si>
  <si>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</si>
  <si>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</si>
  <si>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</si>
  <si>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</si>
  <si>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</si>
  <si>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</si>
  <si>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</si>
  <si>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</si>
  <si>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</si>
  <si>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</si>
  <si>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</si>
  <si>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</si>
  <si>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</si>
  <si>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</si>
  <si>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</si>
  <si>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</si>
  <si>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就職率県 内</t>
  </si>
  <si>
    <t>就職率県 外</t>
  </si>
  <si>
    <t>総計</t>
  </si>
  <si>
    <t>電気・ガス・熱供給・水道業</t>
  </si>
  <si>
    <t>サービス業</t>
  </si>
  <si>
    <t>公務（他に分類されないもの）</t>
  </si>
  <si>
    <t>左記以外のもの</t>
  </si>
  <si>
    <t>県内就職者</t>
  </si>
  <si>
    <t>県外就職者</t>
  </si>
  <si>
    <t xml:space="preserve">  秋田市</t>
  </si>
  <si>
    <t xml:space="preserve">  能代市</t>
  </si>
  <si>
    <t xml:space="preserve">  横手市</t>
  </si>
  <si>
    <t xml:space="preserve">  大館市</t>
  </si>
  <si>
    <t xml:space="preserve">  男鹿市</t>
  </si>
  <si>
    <t xml:space="preserve">  湯沢市</t>
  </si>
  <si>
    <t xml:space="preserve">  鹿角市</t>
  </si>
  <si>
    <t xml:space="preserve">  小坂町</t>
  </si>
  <si>
    <t xml:space="preserve">  上小阿仁村</t>
  </si>
  <si>
    <t xml:space="preserve">  藤里町</t>
  </si>
  <si>
    <t xml:space="preserve">  三種町</t>
  </si>
  <si>
    <t xml:space="preserve">  五城目町</t>
  </si>
  <si>
    <t xml:space="preserve">  八郎潟町</t>
  </si>
  <si>
    <t xml:space="preserve">  井川町</t>
  </si>
  <si>
    <t xml:space="preserve">  大潟村</t>
  </si>
  <si>
    <t xml:space="preserve">  羽後町</t>
  </si>
  <si>
    <t xml:space="preserve">  東成瀬村</t>
  </si>
  <si>
    <t>介護福祉</t>
  </si>
  <si>
    <t>社会福祉</t>
  </si>
  <si>
    <t>旅行</t>
  </si>
  <si>
    <t>医療・福祉</t>
  </si>
  <si>
    <t>教育・学習支援業</t>
  </si>
  <si>
    <t>複合サービス事業</t>
  </si>
  <si>
    <t>ビジネス</t>
  </si>
  <si>
    <t>情報</t>
  </si>
  <si>
    <t>(4)　所在市町村別　学校数、学級数、児童数、長期欠席者数</t>
  </si>
  <si>
    <t>　　　　　　　　　　　　　　　　　　　　　《　統　計　表　》</t>
  </si>
  <si>
    <t>Ｉ　学校調査</t>
  </si>
  <si>
    <t>１  総括表</t>
  </si>
  <si>
    <t>在学者数</t>
  </si>
  <si>
    <t xml:space="preserve"> 小  学  校</t>
  </si>
  <si>
    <t>国　立</t>
  </si>
  <si>
    <t>公　立</t>
  </si>
  <si>
    <t xml:space="preserve"> 中  学  校</t>
  </si>
  <si>
    <t>私  立</t>
  </si>
  <si>
    <t xml:space="preserve"> 高 等 学 校</t>
  </si>
  <si>
    <t>公  立</t>
  </si>
  <si>
    <t xml:space="preserve">… </t>
  </si>
  <si>
    <t>併　置</t>
  </si>
  <si>
    <t>国  立</t>
  </si>
  <si>
    <t xml:space="preserve"> 幼  稚  園</t>
  </si>
  <si>
    <t xml:space="preserve"> 専 修 学 校</t>
  </si>
  <si>
    <t xml:space="preserve"> 各 種 学 校</t>
  </si>
  <si>
    <t>　高等学校通信制</t>
  </si>
  <si>
    <t>私  立</t>
  </si>
  <si>
    <t>(4)　所在市町村別　学校数、学級数、生徒数、長期欠席者数</t>
  </si>
  <si>
    <t xml:space="preserve">  秋田市</t>
  </si>
  <si>
    <t xml:space="preserve">  能代市</t>
  </si>
  <si>
    <t xml:space="preserve">  横手市</t>
  </si>
  <si>
    <t xml:space="preserve">  大館市</t>
  </si>
  <si>
    <t xml:space="preserve">  男鹿市</t>
  </si>
  <si>
    <t xml:space="preserve">  湯沢市</t>
  </si>
  <si>
    <t xml:space="preserve">  鹿角市</t>
  </si>
  <si>
    <t xml:space="preserve">  小坂町</t>
  </si>
  <si>
    <t xml:space="preserve">  上小阿仁村</t>
  </si>
  <si>
    <t xml:space="preserve">  藤里町</t>
  </si>
  <si>
    <t xml:space="preserve">  三種町</t>
  </si>
  <si>
    <t xml:space="preserve">  五城目町</t>
  </si>
  <si>
    <t xml:space="preserve">  八郎潟町</t>
  </si>
  <si>
    <t xml:space="preserve">  井川町</t>
  </si>
  <si>
    <t xml:space="preserve">  大潟村</t>
  </si>
  <si>
    <t xml:space="preserve">  羽後町</t>
  </si>
  <si>
    <t xml:space="preserve">  東成瀬村</t>
  </si>
  <si>
    <t>特別支援学校</t>
  </si>
  <si>
    <t>５　特別支援学校</t>
  </si>
  <si>
    <t xml:space="preserve">  男鹿市　</t>
  </si>
  <si>
    <t xml:space="preserve">  湯沢市　</t>
  </si>
  <si>
    <t xml:space="preserve">  鹿角市　</t>
  </si>
  <si>
    <t xml:space="preserve">  三種町　</t>
  </si>
  <si>
    <t>福祉</t>
  </si>
  <si>
    <t>特別支援学校高等部専攻科</t>
  </si>
  <si>
    <t>平成20年度</t>
  </si>
  <si>
    <t>副校長</t>
  </si>
  <si>
    <t>主幹教諭</t>
  </si>
  <si>
    <t>養護教諭</t>
  </si>
  <si>
    <t>美術</t>
  </si>
  <si>
    <t>農業・林業</t>
  </si>
  <si>
    <t>漁業</t>
  </si>
  <si>
    <t>鉱業・採石業、砂利採取業</t>
  </si>
  <si>
    <t>建設業</t>
  </si>
  <si>
    <t>製造業</t>
  </si>
  <si>
    <t>情報通信業</t>
  </si>
  <si>
    <t>運輸・郵便業</t>
  </si>
  <si>
    <t>卸売業・小売業</t>
  </si>
  <si>
    <t>金融業・保険業</t>
  </si>
  <si>
    <t>不動産業・物品賃貸業</t>
  </si>
  <si>
    <t>学術研究・専門・技術サービス業</t>
  </si>
  <si>
    <t>生活関連サービス業、娯楽業</t>
  </si>
  <si>
    <t>副校長</t>
  </si>
  <si>
    <t>教頭</t>
  </si>
  <si>
    <t>指導教諭</t>
  </si>
  <si>
    <t>教諭</t>
  </si>
  <si>
    <t>助教諭</t>
  </si>
  <si>
    <t>講師</t>
  </si>
  <si>
    <t>養護助教諭</t>
  </si>
  <si>
    <t>　農業関係</t>
  </si>
  <si>
    <t>　園芸関係</t>
  </si>
  <si>
    <t>　畜産関係</t>
  </si>
  <si>
    <t>　農業土木関係</t>
  </si>
  <si>
    <t>　農業機械関係</t>
  </si>
  <si>
    <t>　造園関係</t>
  </si>
  <si>
    <t>　林業関係</t>
  </si>
  <si>
    <t>　食品科学関係</t>
  </si>
  <si>
    <t>　生活科学関係</t>
  </si>
  <si>
    <t>　農業経済関係</t>
  </si>
  <si>
    <t>　生物工学関係</t>
  </si>
  <si>
    <t>　機械関係</t>
  </si>
  <si>
    <t>　自動車関係</t>
  </si>
  <si>
    <t>　造船関係</t>
  </si>
  <si>
    <t>　電気関係</t>
  </si>
  <si>
    <t>　電子関係</t>
  </si>
  <si>
    <t>　情報技術関係</t>
  </si>
  <si>
    <t>　建築関係</t>
  </si>
  <si>
    <t>　設備工業関係</t>
  </si>
  <si>
    <t>　土木関係</t>
  </si>
  <si>
    <t>　地質工学関係</t>
  </si>
  <si>
    <t>　色染科学関係</t>
  </si>
  <si>
    <t>　インテリア関係</t>
  </si>
  <si>
    <t>　デザイン関係</t>
  </si>
  <si>
    <t>　印刷関係</t>
  </si>
  <si>
    <t>　薬業関係</t>
  </si>
  <si>
    <t>　航空関係</t>
  </si>
  <si>
    <t>　電子機械関係</t>
  </si>
  <si>
    <t>　セラミック関係</t>
  </si>
  <si>
    <t>　繊維関係</t>
  </si>
  <si>
    <t>　化学工業関係</t>
  </si>
  <si>
    <t>　化学工学関係</t>
  </si>
  <si>
    <t>　情報処理関係</t>
  </si>
  <si>
    <t>　流通経済関係</t>
  </si>
  <si>
    <t>　国際経済関係</t>
  </si>
  <si>
    <t>　会計関係</t>
  </si>
  <si>
    <t>　栽培漁業関係</t>
  </si>
  <si>
    <t>　海洋漁業関係</t>
  </si>
  <si>
    <t>　水産食品関係</t>
  </si>
  <si>
    <t>　水産工学関係</t>
  </si>
  <si>
    <t>　情報通信関係</t>
  </si>
  <si>
    <t>　材料技術関係</t>
  </si>
  <si>
    <t>進学者　　総数</t>
  </si>
  <si>
    <t>その他</t>
  </si>
  <si>
    <t>　その他</t>
  </si>
  <si>
    <t>　マルチメディア</t>
  </si>
  <si>
    <t>教諭</t>
  </si>
  <si>
    <t>教頭</t>
  </si>
  <si>
    <t>保育士養成</t>
  </si>
  <si>
    <t>保育士養成</t>
  </si>
  <si>
    <t>D公共職業能力開発施設等入学者</t>
  </si>
  <si>
    <t>平成20年３月</t>
  </si>
  <si>
    <t xml:space="preserve">   男</t>
  </si>
  <si>
    <t xml:space="preserve">   女</t>
  </si>
  <si>
    <t xml:space="preserve"> 市　部　計</t>
  </si>
  <si>
    <t xml:space="preserve"> 郡　部　計</t>
  </si>
  <si>
    <t>北秋田市　　　　</t>
  </si>
  <si>
    <t>卒業者数(平成19年度間)</t>
  </si>
  <si>
    <t>宿泊業・飲食サービス業</t>
  </si>
  <si>
    <t>平成21年度</t>
  </si>
  <si>
    <t>(4)　課程別　学科別　卒業者数(平成20年度間)</t>
  </si>
  <si>
    <t>　　平成20年度</t>
  </si>
  <si>
    <t>　　平成21年度</t>
  </si>
  <si>
    <t>平成21年３月</t>
  </si>
  <si>
    <t>学校図書館事務員</t>
  </si>
  <si>
    <t>(8)　学科別　産業別　就職者数</t>
  </si>
  <si>
    <t>(9)　就職先都道府県別　就職者数</t>
  </si>
  <si>
    <t>教育補助員数</t>
  </si>
  <si>
    <t>　（１）設置者別学校数</t>
  </si>
  <si>
    <t xml:space="preserve"> シート名</t>
  </si>
  <si>
    <t>学校種類</t>
  </si>
  <si>
    <t>集計種類</t>
  </si>
  <si>
    <t>総括</t>
  </si>
  <si>
    <t>　  統計表　　　　　　　　　　　　　　　　　　　</t>
  </si>
  <si>
    <t>小学校</t>
  </si>
  <si>
    <t>　（１）学級数別学校数（２）児童数別学校数（３）収容人員別学級数　　　　　　　　　　　　　　　　　　　　</t>
  </si>
  <si>
    <t>　（４）市町村別学校数、学級数、児童数、長期欠席者数</t>
  </si>
  <si>
    <t>　（５）市町村別学年別児童数　　　　　　　　　　</t>
  </si>
  <si>
    <t>　（６）市町村別教員数（本務者）　　　　　　　　　</t>
  </si>
  <si>
    <t>　（７）市町村別職員数（本務者）　　　</t>
  </si>
  <si>
    <t>中学校</t>
  </si>
  <si>
    <t>　（１）学級数別学校数（２）生徒数別学校数（３）収容人員別学級数　　　　　　　　　　　　　　　　　　　　</t>
  </si>
  <si>
    <t>　（４）所在市町村別学校数、学級数、生徒数、長期欠席者数</t>
  </si>
  <si>
    <t>　（５）市町村別学年別生徒数　　　　　　　　　　</t>
  </si>
  <si>
    <t>高等学校</t>
  </si>
  <si>
    <t>　（２）職名別教員数　（３）職名別職員数</t>
  </si>
  <si>
    <t>　（４）学科別、学年別　生徒数（本科）</t>
  </si>
  <si>
    <t xml:space="preserve">　（５）市町村別　学校数、生徒数、教員数、職員数     </t>
  </si>
  <si>
    <t>　（６）小学科別　学科数、生徒数（本科）　　　　</t>
  </si>
  <si>
    <t>　（７）学科別　入学志願者数、入学者数（本科）　　　　</t>
  </si>
  <si>
    <t>特別支援学校</t>
  </si>
  <si>
    <t>　（１）学校数、学級数　（２）学年別在学者数　（３）教員数・職員数</t>
  </si>
  <si>
    <t>幼稚園</t>
  </si>
  <si>
    <t>　（１）市町村別　園数、在園者数、修了者数、教員数　　　１．計</t>
  </si>
  <si>
    <t>　（１）市町村別　園数、在園者数、修了者数、教員数　　　２．男</t>
  </si>
  <si>
    <t>　（１）市町村別　園数、在園者数、修了者数、教員数　　　３．女</t>
  </si>
  <si>
    <t>専修学校</t>
  </si>
  <si>
    <t>　（１）設置者別、生徒数別、学校数　（２）課程別・学科別　生徒数</t>
  </si>
  <si>
    <t>　（３）教員数・職員数　（４）課程別学科別　卒業者数　　</t>
  </si>
  <si>
    <t>　（１）学校数、生徒数、教員数、職員数　（２）生徒数、卒業者数</t>
  </si>
  <si>
    <t>　（１）市町村別、進路別卒業者数　　　１．計</t>
  </si>
  <si>
    <t>　（１）市町村別、進路別卒業者数　　　２．男</t>
  </si>
  <si>
    <t>　（１）市町村別、進路別卒業者数　　　３．女</t>
  </si>
  <si>
    <t>　（２）市町村別　入学志願者数　　　　</t>
  </si>
  <si>
    <t>　（３）市町村別　県内県外別就職者数　　　　</t>
  </si>
  <si>
    <t>　（１）市町村別、進路別卒業者数（本科）　　　１．計</t>
  </si>
  <si>
    <t>　（１）市町村別、進路別卒業者数（本科）　　　２．男</t>
  </si>
  <si>
    <t>　（１）市町村別、進路別卒業者数（本科）　　　３．女</t>
  </si>
  <si>
    <t>　（２）学科別、進路別卒業者数（本科）　　　</t>
  </si>
  <si>
    <t>　（３）学科別　大学・短期大学への進学者数</t>
  </si>
  <si>
    <t>　（４）学科別　専修学校（一般課程）等への進学者数</t>
  </si>
  <si>
    <t>　（５）学科別　大学・短期大学への入学志願者数</t>
  </si>
  <si>
    <t>　（６）前年３月以前卒業者のうち大学・短期大学への入学志願者数</t>
  </si>
  <si>
    <t>　（７）学科別・職業別就職者数</t>
  </si>
  <si>
    <t>　（８）学科別・産業別就職者数</t>
  </si>
  <si>
    <t>　（９）就職先都道府県別就職者数　　　　　　　</t>
  </si>
  <si>
    <t>Ｈ２１　学校基本調査集計表　</t>
  </si>
  <si>
    <t>専修学校　　　(一般課程)等</t>
  </si>
  <si>
    <t>短期    大学</t>
  </si>
  <si>
    <t>…</t>
  </si>
  <si>
    <t>　特別支援</t>
  </si>
  <si>
    <t>特別　支援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</si>
</sst>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#,##0.0;[Red]\-#,##0.0"/>
    <numFmt numFmtId="180" formatCode="0.0_);[Red]\(0.0\)"/>
    <numFmt numFmtId="181" formatCode="0_);[Red]\(0\)"/>
    <numFmt numFmtId="182" formatCode="#,##0_ ;[Red]\-#,##0\ "/>
    <numFmt numFmtId="183" formatCode="0_ "/>
    <numFmt numFmtId="184" formatCode="0;&quot;△ &quot;0"/>
    <numFmt numFmtId="185" formatCode="0.0;&quot;△ &quot;0.0"/>
    <numFmt numFmtId="186" formatCode="#,##0;&quot;△ &quot;#,##0"/>
    <numFmt numFmtId="187" formatCode="#,##0.0;&quot;△ &quot;#,##0.0"/>
    <numFmt numFmtId="188" formatCode="#,##0;&quot;△ &quot;#,##0\ "/>
    <numFmt numFmtId="189" formatCode="#,##0\ ;&quot;△ &quot;#,##0\ ;_*&quot;- &quot;"/>
    <numFmt numFmtId="190" formatCode="#,##0.0\ ;&quot;△ &quot;#,##0.0\ ;_*&quot;- &quot;"/>
    <numFmt numFmtId="191" formatCode="#,##0_);\(#,##0\)"/>
    <numFmt numFmtId="192" formatCode="[&lt;=999]000;000\-00"/>
    <numFmt numFmtId="193" formatCode="0.000000"/>
    <numFmt numFmtId="194" formatCode="0.00000"/>
    <numFmt numFmtId="195" formatCode="0.0000"/>
    <numFmt numFmtId="196" formatCode="0.000"/>
    <numFmt numFmtId="197" formatCode="#,##0_ "/>
    <numFmt numFmtId="198" formatCode="0.0%"/>
    <numFmt numFmtId="199" formatCode="#,##0.0_ "/>
    <numFmt numFmtId="200" formatCode="[$-411]ge\.m\.d;@"/>
    <numFmt numFmtId="201" formatCode="#,##0_);[Red]\(#,##0\)"/>
    <numFmt numFmtId="202" formatCode="#,##0;&quot;▲ &quot;#,##0"/>
    <numFmt numFmtId="203" formatCode="&quot;△&quot;\ #,##0;&quot;▲&quot;\ #,##0"/>
    <numFmt numFmtId="204" formatCode="#,##0.0_);[Red]\(#,##0.0\)"/>
    <numFmt numFmtId="205" formatCode="[&lt;=999]000;[&lt;=99999]000\-00;000\-0000"/>
    <numFmt numFmtId="206" formatCode="_ * #,##0;_ * \-#,##0;_ * &quot;-&quot;;_ @"/>
    <numFmt numFmtId="207" formatCode="_ * #,##0.0;_ * \-#,##0.0;_ * &quot;-&quot;;_ @"/>
    <numFmt numFmtId="208" formatCode="_ * #,##0.0_ ;_ * \-#,##0.0_ ;_ * &quot;-&quot;??_ ;_ @_ "/>
    <numFmt numFmtId="209" formatCode="_ * #,##0.0_ ;_ * \-#,##0.0_ ;_ * &quot;-&quot;?_ ;_ @_ "/>
    <numFmt numFmtId="210" formatCode="_ * #,##0_ ;_ * \-#,##0_ ;_ * &quot;’-&quot;_ ;_ @_ "/>
    <numFmt numFmtId="211" formatCode="_ * #,##0_ ;_ * \-#,##0_ ;_ * &quot;－&quot;_ ;_ @_ "/>
    <numFmt numFmtId="212" formatCode="#,##0.0\ ;\-#,##0.0\ ;\ &quot;-&quot;?\ ;\ @\ "/>
    <numFmt numFmtId="213" formatCode="#,##0.0\ ;\-#,##0.0\ ;\ &quot;-&quot;\ ;\ @\ "/>
    <numFmt numFmtId="214" formatCode="#,##0.0"/>
    <numFmt numFmtId="215" formatCode="#,##0.0;0.0;&quot;－&quot;"/>
    <numFmt numFmtId="216" formatCode="#,##0;0;&quot;－&quot;"/>
    <numFmt numFmtId="217" formatCode="0.00000000"/>
    <numFmt numFmtId="218" formatCode="0.0000000"/>
    <numFmt numFmtId="219" formatCode="0.0\ ;0.0;&quot;－ &quot;"/>
    <numFmt numFmtId="220" formatCode="\(0\)"/>
  </numFmts>
  <fonts count="5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2"/>
      <name val="ＭＳ Ｐゴシック"/>
      <family val="3"/>
    </font>
    <font>
      <b/>
      <sz val="11.5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dotted"/>
    </border>
    <border>
      <left style="thin"/>
      <right style="medium"/>
      <top style="medium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8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 vertical="center"/>
      <protection/>
    </xf>
    <xf numFmtId="57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89" fontId="8" fillId="0" borderId="11" xfId="0" applyNumberFormat="1" applyFont="1" applyFill="1" applyBorder="1" applyAlignment="1" applyProtection="1">
      <alignment vertical="center"/>
      <protection/>
    </xf>
    <xf numFmtId="189" fontId="8" fillId="0" borderId="14" xfId="0" applyNumberFormat="1" applyFont="1" applyFill="1" applyBorder="1" applyAlignment="1" applyProtection="1">
      <alignment horizontal="right" vertical="center"/>
      <protection/>
    </xf>
    <xf numFmtId="189" fontId="8" fillId="0" borderId="22" xfId="0" applyNumberFormat="1" applyFont="1" applyFill="1" applyBorder="1" applyAlignment="1" applyProtection="1">
      <alignment horizontal="right" vertical="center"/>
      <protection/>
    </xf>
    <xf numFmtId="189" fontId="8" fillId="0" borderId="23" xfId="0" applyNumberFormat="1" applyFont="1" applyFill="1" applyBorder="1" applyAlignment="1" applyProtection="1">
      <alignment horizontal="right" vertical="center"/>
      <protection/>
    </xf>
    <xf numFmtId="189" fontId="8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89" fontId="8" fillId="0" borderId="15" xfId="0" applyNumberFormat="1" applyFont="1" applyFill="1" applyBorder="1" applyAlignment="1" applyProtection="1">
      <alignment horizontal="right" vertical="center"/>
      <protection/>
    </xf>
    <xf numFmtId="189" fontId="8" fillId="0" borderId="24" xfId="0" applyNumberFormat="1" applyFont="1" applyFill="1" applyBorder="1" applyAlignment="1" applyProtection="1">
      <alignment horizontal="right" vertical="center"/>
      <protection/>
    </xf>
    <xf numFmtId="189" fontId="8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right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30" xfId="0" applyFont="1" applyFill="1" applyBorder="1" applyAlignment="1">
      <alignment horizontal="center"/>
    </xf>
    <xf numFmtId="189" fontId="8" fillId="0" borderId="31" xfId="0" applyNumberFormat="1" applyFont="1" applyFill="1" applyBorder="1" applyAlignment="1">
      <alignment/>
    </xf>
    <xf numFmtId="189" fontId="8" fillId="0" borderId="32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2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 vertical="top"/>
      <protection/>
    </xf>
    <xf numFmtId="0" fontId="9" fillId="0" borderId="34" xfId="0" applyFont="1" applyFill="1" applyBorder="1" applyAlignment="1">
      <alignment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>
      <alignment horizontal="centerContinuous"/>
    </xf>
    <xf numFmtId="0" fontId="11" fillId="0" borderId="37" xfId="0" applyFont="1" applyFill="1" applyBorder="1" applyAlignment="1">
      <alignment horizontal="centerContinuous"/>
    </xf>
    <xf numFmtId="0" fontId="11" fillId="0" borderId="36" xfId="0" applyFont="1" applyFill="1" applyBorder="1" applyAlignment="1" applyProtection="1">
      <alignment horizontal="centerContinuous"/>
      <protection/>
    </xf>
    <xf numFmtId="0" fontId="9" fillId="0" borderId="17" xfId="0" applyFont="1" applyFill="1" applyBorder="1" applyAlignment="1">
      <alignment horizontal="center"/>
    </xf>
    <xf numFmtId="0" fontId="11" fillId="0" borderId="17" xfId="0" applyFont="1" applyFill="1" applyBorder="1" applyAlignment="1" applyProtection="1">
      <alignment horizontal="center" vertical="top" wrapText="1"/>
      <protection/>
    </xf>
    <xf numFmtId="0" fontId="11" fillId="0" borderId="18" xfId="0" applyFont="1" applyFill="1" applyBorder="1" applyAlignment="1" applyProtection="1">
      <alignment horizontal="center" vertical="top" wrapText="1"/>
      <protection/>
    </xf>
    <xf numFmtId="0" fontId="11" fillId="0" borderId="19" xfId="0" applyFont="1" applyFill="1" applyBorder="1" applyAlignment="1" applyProtection="1">
      <alignment horizontal="center" vertical="top" wrapText="1"/>
      <protection/>
    </xf>
    <xf numFmtId="0" fontId="11" fillId="0" borderId="38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1" xfId="0" applyFont="1" applyFill="1" applyBorder="1" applyAlignment="1" applyProtection="1">
      <alignment vertical="center"/>
      <protection/>
    </xf>
    <xf numFmtId="189" fontId="8" fillId="0" borderId="14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/>
      <protection/>
    </xf>
    <xf numFmtId="189" fontId="9" fillId="0" borderId="0" xfId="0" applyNumberFormat="1" applyFont="1" applyFill="1" applyAlignment="1">
      <alignment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39" xfId="0" applyFont="1" applyFill="1" applyBorder="1" applyAlignment="1" applyProtection="1">
      <alignment horizontal="left"/>
      <protection/>
    </xf>
    <xf numFmtId="0" fontId="8" fillId="0" borderId="40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horizontal="right"/>
    </xf>
    <xf numFmtId="0" fontId="9" fillId="0" borderId="41" xfId="0" applyFont="1" applyFill="1" applyBorder="1" applyAlignment="1">
      <alignment/>
    </xf>
    <xf numFmtId="0" fontId="11" fillId="0" borderId="28" xfId="0" applyFont="1" applyFill="1" applyBorder="1" applyAlignment="1">
      <alignment horizontal="centerContinuous"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29" xfId="0" applyFont="1" applyFill="1" applyBorder="1" applyAlignment="1">
      <alignment horizontal="centerContinuous"/>
    </xf>
    <xf numFmtId="0" fontId="9" fillId="0" borderId="42" xfId="0" applyFont="1" applyFill="1" applyBorder="1" applyAlignment="1">
      <alignment horizontal="center"/>
    </xf>
    <xf numFmtId="189" fontId="11" fillId="0" borderId="10" xfId="0" applyNumberFormat="1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43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44" xfId="0" applyFont="1" applyFill="1" applyBorder="1" applyAlignment="1" applyProtection="1">
      <alignment horizontal="center"/>
      <protection/>
    </xf>
    <xf numFmtId="189" fontId="8" fillId="0" borderId="45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8" fillId="0" borderId="26" xfId="0" applyFont="1" applyFill="1" applyBorder="1" applyAlignment="1" applyProtection="1">
      <alignment horizontal="left"/>
      <protection/>
    </xf>
    <xf numFmtId="0" fontId="8" fillId="0" borderId="46" xfId="0" applyFont="1" applyFill="1" applyBorder="1" applyAlignment="1" applyProtection="1">
      <alignment horizontal="left"/>
      <protection/>
    </xf>
    <xf numFmtId="0" fontId="8" fillId="0" borderId="47" xfId="0" applyFont="1" applyFill="1" applyBorder="1" applyAlignment="1" applyProtection="1">
      <alignment horizontal="left"/>
      <protection/>
    </xf>
    <xf numFmtId="0" fontId="8" fillId="0" borderId="42" xfId="0" applyFont="1" applyFill="1" applyBorder="1" applyAlignment="1" applyProtection="1">
      <alignment horizontal="left"/>
      <protection/>
    </xf>
    <xf numFmtId="37" fontId="8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0" fontId="11" fillId="0" borderId="37" xfId="0" applyFont="1" applyFill="1" applyBorder="1" applyAlignment="1" applyProtection="1">
      <alignment horizontal="centerContinuous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48" xfId="0" applyFont="1" applyFill="1" applyBorder="1" applyAlignment="1" applyProtection="1">
      <alignment horizontal="center"/>
      <protection/>
    </xf>
    <xf numFmtId="0" fontId="11" fillId="0" borderId="49" xfId="0" applyFont="1" applyFill="1" applyBorder="1" applyAlignment="1" applyProtection="1">
      <alignment horizontal="centerContinuous"/>
      <protection/>
    </xf>
    <xf numFmtId="0" fontId="11" fillId="0" borderId="50" xfId="0" applyFont="1" applyFill="1" applyBorder="1" applyAlignment="1" applyProtection="1">
      <alignment horizontal="centerContinuous"/>
      <protection/>
    </xf>
    <xf numFmtId="0" fontId="11" fillId="0" borderId="51" xfId="0" applyFont="1" applyFill="1" applyBorder="1" applyAlignment="1">
      <alignment horizontal="centerContinuous"/>
    </xf>
    <xf numFmtId="0" fontId="9" fillId="0" borderId="26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centerContinuous"/>
      <protection/>
    </xf>
    <xf numFmtId="0" fontId="11" fillId="0" borderId="13" xfId="0" applyFont="1" applyFill="1" applyBorder="1" applyAlignment="1" applyProtection="1">
      <alignment horizontal="centerContinuous"/>
      <protection/>
    </xf>
    <xf numFmtId="0" fontId="11" fillId="0" borderId="52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53" xfId="0" applyFont="1" applyFill="1" applyBorder="1" applyAlignment="1">
      <alignment horizontal="centerContinuous"/>
    </xf>
    <xf numFmtId="0" fontId="8" fillId="0" borderId="26" xfId="0" applyFont="1" applyFill="1" applyBorder="1" applyAlignment="1" applyProtection="1">
      <alignment horizontal="center"/>
      <protection/>
    </xf>
    <xf numFmtId="0" fontId="8" fillId="0" borderId="46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>
      <alignment horizontal="left"/>
    </xf>
    <xf numFmtId="0" fontId="11" fillId="0" borderId="44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Continuous"/>
    </xf>
    <xf numFmtId="0" fontId="9" fillId="0" borderId="29" xfId="0" applyFont="1" applyFill="1" applyBorder="1" applyAlignment="1">
      <alignment horizontal="centerContinuous"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>
      <alignment horizontal="left" vertical="center"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48" xfId="0" applyFont="1" applyFill="1" applyBorder="1" applyAlignment="1" applyProtection="1">
      <alignment horizontal="center" wrapText="1"/>
      <protection/>
    </xf>
    <xf numFmtId="0" fontId="11" fillId="0" borderId="43" xfId="0" applyFont="1" applyFill="1" applyBorder="1" applyAlignment="1" applyProtection="1">
      <alignment horizontal="center" wrapText="1"/>
      <protection/>
    </xf>
    <xf numFmtId="0" fontId="11" fillId="0" borderId="44" xfId="0" applyFont="1" applyFill="1" applyBorder="1" applyAlignment="1" applyProtection="1">
      <alignment horizontal="center" wrapText="1"/>
      <protection/>
    </xf>
    <xf numFmtId="189" fontId="8" fillId="0" borderId="54" xfId="0" applyNumberFormat="1" applyFont="1" applyFill="1" applyBorder="1" applyAlignment="1" applyProtection="1">
      <alignment vertical="center"/>
      <protection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vertical="center"/>
    </xf>
    <xf numFmtId="0" fontId="8" fillId="0" borderId="55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Continuous" vertical="top" wrapText="1"/>
    </xf>
    <xf numFmtId="0" fontId="11" fillId="0" borderId="28" xfId="0" applyFont="1" applyFill="1" applyBorder="1" applyAlignment="1">
      <alignment horizontal="centerContinuous" vertical="top" wrapText="1"/>
    </xf>
    <xf numFmtId="0" fontId="11" fillId="0" borderId="29" xfId="0" applyFont="1" applyFill="1" applyBorder="1" applyAlignment="1">
      <alignment horizontal="centerContinuous" vertical="top" wrapText="1"/>
    </xf>
    <xf numFmtId="0" fontId="8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/>
    </xf>
    <xf numFmtId="0" fontId="11" fillId="0" borderId="50" xfId="0" applyFont="1" applyFill="1" applyBorder="1" applyAlignment="1">
      <alignment horizontal="centerContinuous" vertical="top"/>
    </xf>
    <xf numFmtId="0" fontId="11" fillId="0" borderId="51" xfId="0" applyFont="1" applyFill="1" applyBorder="1" applyAlignment="1">
      <alignment horizontal="centerContinuous" vertical="top"/>
    </xf>
    <xf numFmtId="0" fontId="11" fillId="0" borderId="36" xfId="0" applyFont="1" applyFill="1" applyBorder="1" applyAlignment="1">
      <alignment horizontal="centerContinuous" vertical="top"/>
    </xf>
    <xf numFmtId="0" fontId="11" fillId="0" borderId="28" xfId="0" applyFont="1" applyFill="1" applyBorder="1" applyAlignment="1">
      <alignment horizontal="centerContinuous" vertical="top"/>
    </xf>
    <xf numFmtId="0" fontId="8" fillId="0" borderId="30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Continuous" vertical="top"/>
    </xf>
    <xf numFmtId="0" fontId="11" fillId="0" borderId="52" xfId="0" applyFont="1" applyFill="1" applyBorder="1" applyAlignment="1">
      <alignment horizontal="centerContinuous" vertical="top"/>
    </xf>
    <xf numFmtId="0" fontId="11" fillId="0" borderId="31" xfId="0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11" fillId="0" borderId="50" xfId="0" applyFont="1" applyFill="1" applyBorder="1" applyAlignment="1">
      <alignment horizontal="centerContinuous" vertical="top" wrapText="1"/>
    </xf>
    <xf numFmtId="0" fontId="11" fillId="0" borderId="51" xfId="0" applyFont="1" applyFill="1" applyBorder="1" applyAlignment="1">
      <alignment horizontal="centerContinuous" vertical="top" wrapText="1"/>
    </xf>
    <xf numFmtId="0" fontId="11" fillId="0" borderId="57" xfId="0" applyFont="1" applyFill="1" applyBorder="1" applyAlignment="1">
      <alignment horizontal="centerContinuous" vertical="top" wrapText="1"/>
    </xf>
    <xf numFmtId="0" fontId="11" fillId="0" borderId="13" xfId="0" applyFont="1" applyFill="1" applyBorder="1" applyAlignment="1">
      <alignment horizontal="centerContinuous" vertical="top" wrapText="1"/>
    </xf>
    <xf numFmtId="0" fontId="11" fillId="0" borderId="52" xfId="0" applyFont="1" applyFill="1" applyBorder="1" applyAlignment="1">
      <alignment horizontal="centerContinuous" vertical="top" wrapText="1"/>
    </xf>
    <xf numFmtId="0" fontId="11" fillId="0" borderId="53" xfId="0" applyFont="1" applyFill="1" applyBorder="1" applyAlignment="1">
      <alignment horizontal="centerContinuous" vertical="top" wrapText="1"/>
    </xf>
    <xf numFmtId="0" fontId="11" fillId="0" borderId="34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Continuous" vertical="center"/>
    </xf>
    <xf numFmtId="0" fontId="11" fillId="0" borderId="28" xfId="0" applyFont="1" applyFill="1" applyBorder="1" applyAlignment="1">
      <alignment horizontal="centerContinuous" vertical="center"/>
    </xf>
    <xf numFmtId="0" fontId="11" fillId="0" borderId="29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11" fillId="0" borderId="34" xfId="0" applyFont="1" applyFill="1" applyBorder="1" applyAlignment="1">
      <alignment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5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Continuous"/>
      <protection/>
    </xf>
    <xf numFmtId="0" fontId="11" fillId="0" borderId="15" xfId="0" applyFont="1" applyFill="1" applyBorder="1" applyAlignment="1">
      <alignment horizontal="centerContinuous"/>
    </xf>
    <xf numFmtId="0" fontId="11" fillId="0" borderId="11" xfId="0" applyFont="1" applyFill="1" applyBorder="1" applyAlignment="1" applyProtection="1">
      <alignment horizontal="centerContinuous"/>
      <protection/>
    </xf>
    <xf numFmtId="0" fontId="11" fillId="0" borderId="14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 applyProtection="1">
      <alignment horizontal="center"/>
      <protection/>
    </xf>
    <xf numFmtId="189" fontId="9" fillId="0" borderId="0" xfId="0" applyNumberFormat="1" applyFont="1" applyFill="1" applyBorder="1" applyAlignment="1">
      <alignment/>
    </xf>
    <xf numFmtId="0" fontId="9" fillId="0" borderId="0" xfId="0" applyFont="1" applyFill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11" fillId="0" borderId="41" xfId="0" applyFont="1" applyFill="1" applyBorder="1" applyAlignment="1">
      <alignment/>
    </xf>
    <xf numFmtId="0" fontId="11" fillId="0" borderId="54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>
      <alignment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Continuous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>
      <alignment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8" fillId="0" borderId="42" xfId="0" applyFont="1" applyFill="1" applyBorder="1" applyAlignment="1">
      <alignment vertical="center"/>
    </xf>
    <xf numFmtId="0" fontId="9" fillId="0" borderId="50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Continuous"/>
    </xf>
    <xf numFmtId="0" fontId="11" fillId="0" borderId="5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11" fillId="0" borderId="31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center" vertical="top" wrapText="1"/>
    </xf>
    <xf numFmtId="0" fontId="10" fillId="0" borderId="0" xfId="0" applyFont="1" applyFill="1" applyAlignment="1" applyProtection="1">
      <alignment horizontal="left" vertical="top"/>
      <protection/>
    </xf>
    <xf numFmtId="0" fontId="8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8" fillId="0" borderId="34" xfId="0" applyFont="1" applyFill="1" applyBorder="1" applyAlignment="1">
      <alignment/>
    </xf>
    <xf numFmtId="0" fontId="11" fillId="0" borderId="34" xfId="0" applyFont="1" applyFill="1" applyBorder="1" applyAlignment="1" applyProtection="1">
      <alignment horizontal="centerContinuous" vertical="top"/>
      <protection/>
    </xf>
    <xf numFmtId="0" fontId="11" fillId="0" borderId="37" xfId="0" applyFont="1" applyFill="1" applyBorder="1" applyAlignment="1">
      <alignment horizontal="centerContinuous" vertical="top"/>
    </xf>
    <xf numFmtId="0" fontId="11" fillId="0" borderId="36" xfId="0" applyFont="1" applyFill="1" applyBorder="1" applyAlignment="1" applyProtection="1">
      <alignment horizontal="centerContinuous" vertical="top"/>
      <protection/>
    </xf>
    <xf numFmtId="0" fontId="11" fillId="0" borderId="49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 applyProtection="1">
      <alignment horizontal="centerContinuous" vertical="top"/>
      <protection/>
    </xf>
    <xf numFmtId="0" fontId="11" fillId="0" borderId="54" xfId="0" applyFont="1" applyFill="1" applyBorder="1" applyAlignment="1" applyProtection="1">
      <alignment horizontal="centerContinuous" vertical="top" wrapText="1"/>
      <protection/>
    </xf>
    <xf numFmtId="0" fontId="8" fillId="0" borderId="11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centerContinuous" vertical="top"/>
      <protection/>
    </xf>
    <xf numFmtId="0" fontId="11" fillId="0" borderId="15" xfId="0" applyFont="1" applyFill="1" applyBorder="1" applyAlignment="1">
      <alignment horizontal="centerContinuous" vertical="top"/>
    </xf>
    <xf numFmtId="0" fontId="11" fillId="0" borderId="13" xfId="0" applyFont="1" applyFill="1" applyBorder="1" applyAlignment="1" applyProtection="1">
      <alignment horizontal="centerContinuous" vertical="top"/>
      <protection/>
    </xf>
    <xf numFmtId="0" fontId="11" fillId="0" borderId="14" xfId="0" applyFont="1" applyFill="1" applyBorder="1" applyAlignment="1">
      <alignment horizontal="center" vertical="top"/>
    </xf>
    <xf numFmtId="0" fontId="11" fillId="0" borderId="61" xfId="0" applyFont="1" applyFill="1" applyBorder="1" applyAlignment="1" applyProtection="1">
      <alignment horizontal="centerContinuous" vertical="top"/>
      <protection/>
    </xf>
    <xf numFmtId="0" fontId="11" fillId="0" borderId="16" xfId="0" applyFont="1" applyFill="1" applyBorder="1" applyAlignment="1" applyProtection="1">
      <alignment horizontal="centerContinuous" vertical="top"/>
      <protection/>
    </xf>
    <xf numFmtId="0" fontId="8" fillId="0" borderId="17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/>
    </xf>
    <xf numFmtId="0" fontId="8" fillId="0" borderId="62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189" fontId="8" fillId="0" borderId="52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11" fillId="0" borderId="51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vertical="top"/>
    </xf>
    <xf numFmtId="0" fontId="11" fillId="0" borderId="28" xfId="0" applyFont="1" applyFill="1" applyBorder="1" applyAlignment="1">
      <alignment vertical="top"/>
    </xf>
    <xf numFmtId="0" fontId="11" fillId="0" borderId="57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0" fontId="11" fillId="0" borderId="42" xfId="0" applyFont="1" applyFill="1" applyBorder="1" applyAlignment="1">
      <alignment vertical="center"/>
    </xf>
    <xf numFmtId="0" fontId="11" fillId="0" borderId="59" xfId="0" applyFont="1" applyFill="1" applyBorder="1" applyAlignment="1" applyProtection="1">
      <alignment horizontal="left" vertical="center"/>
      <protection/>
    </xf>
    <xf numFmtId="0" fontId="11" fillId="0" borderId="59" xfId="0" applyFont="1" applyFill="1" applyBorder="1" applyAlignment="1" applyProtection="1">
      <alignment vertical="center"/>
      <protection/>
    </xf>
    <xf numFmtId="0" fontId="11" fillId="0" borderId="48" xfId="0" applyFont="1" applyFill="1" applyBorder="1" applyAlignment="1" applyProtection="1">
      <alignment vertical="center"/>
      <protection/>
    </xf>
    <xf numFmtId="0" fontId="11" fillId="0" borderId="58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/>
      <protection/>
    </xf>
    <xf numFmtId="0" fontId="11" fillId="0" borderId="36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8" fillId="0" borderId="59" xfId="0" applyFont="1" applyFill="1" applyBorder="1" applyAlignment="1" applyProtection="1">
      <alignment horizontal="left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Alignment="1" applyProtection="1">
      <alignment vertical="top"/>
      <protection/>
    </xf>
    <xf numFmtId="0" fontId="9" fillId="0" borderId="41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Continuous" wrapText="1"/>
    </xf>
    <xf numFmtId="0" fontId="8" fillId="0" borderId="28" xfId="0" applyFont="1" applyFill="1" applyBorder="1" applyAlignment="1">
      <alignment horizontal="centerContinuous" wrapText="1"/>
    </xf>
    <xf numFmtId="0" fontId="8" fillId="0" borderId="54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/>
    </xf>
    <xf numFmtId="0" fontId="11" fillId="0" borderId="41" xfId="0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 horizontal="left" vertical="top" wrapText="1"/>
    </xf>
    <xf numFmtId="0" fontId="11" fillId="0" borderId="60" xfId="0" applyFont="1" applyFill="1" applyBorder="1" applyAlignment="1">
      <alignment horizontal="left" vertical="top" wrapText="1"/>
    </xf>
    <xf numFmtId="0" fontId="11" fillId="0" borderId="5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8" fillId="0" borderId="26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9" fillId="0" borderId="34" xfId="0" applyFont="1" applyFill="1" applyBorder="1" applyAlignment="1">
      <alignment vertical="top" wrapText="1"/>
    </xf>
    <xf numFmtId="0" fontId="9" fillId="0" borderId="50" xfId="0" applyFont="1" applyFill="1" applyBorder="1" applyAlignment="1">
      <alignment vertical="top" wrapText="1"/>
    </xf>
    <xf numFmtId="0" fontId="11" fillId="0" borderId="34" xfId="0" applyFont="1" applyFill="1" applyBorder="1" applyAlignment="1">
      <alignment vertical="top" wrapText="1"/>
    </xf>
    <xf numFmtId="0" fontId="11" fillId="0" borderId="49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0" fontId="11" fillId="0" borderId="54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65" xfId="0" applyFont="1" applyFill="1" applyBorder="1" applyAlignment="1">
      <alignment/>
    </xf>
    <xf numFmtId="189" fontId="9" fillId="0" borderId="11" xfId="0" applyNumberFormat="1" applyFont="1" applyFill="1" applyBorder="1" applyAlignment="1">
      <alignment horizontal="center"/>
    </xf>
    <xf numFmtId="189" fontId="8" fillId="0" borderId="14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189" fontId="8" fillId="0" borderId="15" xfId="0" applyNumberFormat="1" applyFont="1" applyFill="1" applyBorder="1" applyAlignment="1">
      <alignment horizontal="center"/>
    </xf>
    <xf numFmtId="189" fontId="8" fillId="0" borderId="66" xfId="0" applyNumberFormat="1" applyFont="1" applyFill="1" applyBorder="1" applyAlignment="1">
      <alignment/>
    </xf>
    <xf numFmtId="189" fontId="8" fillId="0" borderId="65" xfId="0" applyNumberFormat="1" applyFont="1" applyFill="1" applyBorder="1" applyAlignment="1">
      <alignment/>
    </xf>
    <xf numFmtId="189" fontId="9" fillId="0" borderId="12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9" fillId="0" borderId="34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0" fontId="9" fillId="0" borderId="57" xfId="0" applyFont="1" applyFill="1" applyBorder="1" applyAlignment="1">
      <alignment vertical="top" wrapText="1"/>
    </xf>
    <xf numFmtId="0" fontId="8" fillId="0" borderId="55" xfId="0" applyFont="1" applyFill="1" applyBorder="1" applyAlignment="1">
      <alignment/>
    </xf>
    <xf numFmtId="0" fontId="8" fillId="0" borderId="36" xfId="0" applyFont="1" applyFill="1" applyBorder="1" applyAlignment="1">
      <alignment horizontal="centerContinuous"/>
    </xf>
    <xf numFmtId="0" fontId="8" fillId="0" borderId="29" xfId="0" applyFont="1" applyFill="1" applyBorder="1" applyAlignment="1">
      <alignment horizontal="centerContinuous"/>
    </xf>
    <xf numFmtId="0" fontId="8" fillId="0" borderId="51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vertical="top" wrapText="1"/>
    </xf>
    <xf numFmtId="0" fontId="8" fillId="0" borderId="59" xfId="0" applyFont="1" applyFill="1" applyBorder="1" applyAlignment="1">
      <alignment vertical="top" wrapText="1"/>
    </xf>
    <xf numFmtId="0" fontId="8" fillId="0" borderId="58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8" fillId="0" borderId="18" xfId="0" applyNumberFormat="1" applyFont="1" applyFill="1" applyBorder="1" applyAlignment="1">
      <alignment horizontal="center"/>
    </xf>
    <xf numFmtId="189" fontId="8" fillId="0" borderId="21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Continuous"/>
    </xf>
    <xf numFmtId="0" fontId="8" fillId="0" borderId="50" xfId="0" applyFont="1" applyFill="1" applyBorder="1" applyAlignment="1">
      <alignment horizontal="centerContinuous"/>
    </xf>
    <xf numFmtId="0" fontId="8" fillId="0" borderId="51" xfId="0" applyFont="1" applyFill="1" applyBorder="1" applyAlignment="1">
      <alignment horizontal="centerContinuous"/>
    </xf>
    <xf numFmtId="0" fontId="8" fillId="0" borderId="57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52" xfId="0" applyFont="1" applyFill="1" applyBorder="1" applyAlignment="1">
      <alignment horizontal="centerContinuous"/>
    </xf>
    <xf numFmtId="0" fontId="8" fillId="0" borderId="53" xfId="0" applyFont="1" applyFill="1" applyBorder="1" applyAlignment="1">
      <alignment horizontal="centerContinuous"/>
    </xf>
    <xf numFmtId="0" fontId="8" fillId="0" borderId="59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189" fontId="8" fillId="0" borderId="17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Continuous" vertical="top"/>
    </xf>
    <xf numFmtId="0" fontId="8" fillId="0" borderId="28" xfId="0" applyFont="1" applyFill="1" applyBorder="1" applyAlignment="1">
      <alignment horizontal="centerContinuous" vertical="top"/>
    </xf>
    <xf numFmtId="0" fontId="8" fillId="0" borderId="29" xfId="0" applyFont="1" applyFill="1" applyBorder="1" applyAlignment="1">
      <alignment horizontal="centerContinuous" vertical="top" wrapText="1"/>
    </xf>
    <xf numFmtId="0" fontId="9" fillId="0" borderId="17" xfId="0" applyFont="1" applyFill="1" applyBorder="1" applyAlignment="1">
      <alignment textRotation="255"/>
    </xf>
    <xf numFmtId="0" fontId="9" fillId="0" borderId="10" xfId="0" applyFont="1" applyFill="1" applyBorder="1" applyAlignment="1">
      <alignment textRotation="255"/>
    </xf>
    <xf numFmtId="0" fontId="9" fillId="0" borderId="58" xfId="0" applyFont="1" applyFill="1" applyBorder="1" applyAlignment="1">
      <alignment textRotation="255"/>
    </xf>
    <xf numFmtId="0" fontId="8" fillId="0" borderId="59" xfId="0" applyFont="1" applyFill="1" applyBorder="1" applyAlignment="1">
      <alignment vertical="top" textRotation="255" wrapText="1"/>
    </xf>
    <xf numFmtId="0" fontId="8" fillId="0" borderId="68" xfId="0" applyFont="1" applyFill="1" applyBorder="1" applyAlignment="1">
      <alignment vertical="top" textRotation="255" wrapText="1"/>
    </xf>
    <xf numFmtId="0" fontId="8" fillId="0" borderId="58" xfId="0" applyFont="1" applyFill="1" applyBorder="1" applyAlignment="1">
      <alignment vertical="top" textRotation="255" wrapText="1"/>
    </xf>
    <xf numFmtId="0" fontId="9" fillId="0" borderId="0" xfId="0" applyFont="1" applyFill="1" applyAlignment="1">
      <alignment textRotation="255"/>
    </xf>
    <xf numFmtId="0" fontId="8" fillId="0" borderId="13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9" fillId="0" borderId="49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top" textRotation="255" wrapText="1"/>
    </xf>
    <xf numFmtId="0" fontId="8" fillId="0" borderId="18" xfId="0" applyFont="1" applyFill="1" applyBorder="1" applyAlignment="1">
      <alignment horizontal="center" vertical="top" textRotation="255"/>
    </xf>
    <xf numFmtId="0" fontId="8" fillId="0" borderId="69" xfId="0" applyFont="1" applyFill="1" applyBorder="1" applyAlignment="1">
      <alignment horizontal="center" vertical="top" textRotation="255"/>
    </xf>
    <xf numFmtId="0" fontId="8" fillId="0" borderId="70" xfId="0" applyFont="1" applyFill="1" applyBorder="1" applyAlignment="1">
      <alignment horizontal="center" vertical="top" textRotation="255"/>
    </xf>
    <xf numFmtId="0" fontId="9" fillId="0" borderId="70" xfId="0" applyFont="1" applyFill="1" applyBorder="1" applyAlignment="1">
      <alignment horizontal="center" vertical="top" textRotation="255"/>
    </xf>
    <xf numFmtId="0" fontId="9" fillId="0" borderId="71" xfId="0" applyFont="1" applyFill="1" applyBorder="1" applyAlignment="1">
      <alignment horizontal="center" vertical="top" textRotation="255"/>
    </xf>
    <xf numFmtId="0" fontId="9" fillId="0" borderId="59" xfId="0" applyFont="1" applyFill="1" applyBorder="1" applyAlignment="1">
      <alignment vertical="top" textRotation="255" wrapText="1"/>
    </xf>
    <xf numFmtId="0" fontId="9" fillId="0" borderId="58" xfId="0" applyFont="1" applyFill="1" applyBorder="1" applyAlignment="1">
      <alignment vertical="top" textRotation="255" wrapText="1"/>
    </xf>
    <xf numFmtId="189" fontId="8" fillId="0" borderId="0" xfId="0" applyNumberFormat="1" applyFont="1" applyFill="1" applyBorder="1" applyAlignment="1">
      <alignment/>
    </xf>
    <xf numFmtId="189" fontId="8" fillId="0" borderId="72" xfId="0" applyNumberFormat="1" applyFont="1" applyFill="1" applyBorder="1" applyAlignment="1">
      <alignment/>
    </xf>
    <xf numFmtId="189" fontId="8" fillId="0" borderId="72" xfId="0" applyNumberFormat="1" applyFont="1" applyFill="1" applyBorder="1" applyAlignment="1">
      <alignment horizontal="right"/>
    </xf>
    <xf numFmtId="189" fontId="8" fillId="0" borderId="73" xfId="0" applyNumberFormat="1" applyFont="1" applyFill="1" applyBorder="1" applyAlignment="1">
      <alignment/>
    </xf>
    <xf numFmtId="0" fontId="11" fillId="0" borderId="62" xfId="0" applyFont="1" applyFill="1" applyBorder="1" applyAlignment="1">
      <alignment textRotation="255" wrapText="1"/>
    </xf>
    <xf numFmtId="0" fontId="11" fillId="0" borderId="74" xfId="0" applyFont="1" applyFill="1" applyBorder="1" applyAlignment="1">
      <alignment textRotation="255" wrapText="1"/>
    </xf>
    <xf numFmtId="0" fontId="11" fillId="0" borderId="63" xfId="0" applyFont="1" applyFill="1" applyBorder="1" applyAlignment="1">
      <alignment textRotation="255" wrapText="1"/>
    </xf>
    <xf numFmtId="0" fontId="8" fillId="0" borderId="75" xfId="0" applyFont="1" applyFill="1" applyBorder="1" applyAlignment="1">
      <alignment vertical="top" textRotation="255" wrapText="1"/>
    </xf>
    <xf numFmtId="0" fontId="8" fillId="0" borderId="63" xfId="0" applyFont="1" applyFill="1" applyBorder="1" applyAlignment="1">
      <alignment vertical="top" textRotation="255" wrapText="1"/>
    </xf>
    <xf numFmtId="0" fontId="11" fillId="0" borderId="0" xfId="0" applyFont="1" applyFill="1" applyAlignment="1">
      <alignment textRotation="255" wrapText="1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3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left"/>
      <protection/>
    </xf>
    <xf numFmtId="0" fontId="11" fillId="0" borderId="26" xfId="0" applyFont="1" applyFill="1" applyBorder="1" applyAlignment="1" applyProtection="1">
      <alignment horizontal="left"/>
      <protection/>
    </xf>
    <xf numFmtId="0" fontId="11" fillId="0" borderId="46" xfId="0" applyFont="1" applyFill="1" applyBorder="1" applyAlignment="1" applyProtection="1">
      <alignment horizontal="left"/>
      <protection/>
    </xf>
    <xf numFmtId="0" fontId="11" fillId="0" borderId="47" xfId="0" applyFont="1" applyFill="1" applyBorder="1" applyAlignment="1" applyProtection="1">
      <alignment horizontal="left"/>
      <protection/>
    </xf>
    <xf numFmtId="0" fontId="11" fillId="0" borderId="42" xfId="0" applyFont="1" applyFill="1" applyBorder="1" applyAlignment="1" applyProtection="1">
      <alignment horizontal="left"/>
      <protection/>
    </xf>
    <xf numFmtId="190" fontId="8" fillId="0" borderId="73" xfId="0" applyNumberFormat="1" applyFont="1" applyFill="1" applyBorder="1" applyAlignment="1">
      <alignment horizontal="right"/>
    </xf>
    <xf numFmtId="190" fontId="8" fillId="0" borderId="76" xfId="0" applyNumberFormat="1" applyFont="1" applyFill="1" applyBorder="1" applyAlignment="1">
      <alignment horizontal="right"/>
    </xf>
    <xf numFmtId="189" fontId="8" fillId="0" borderId="72" xfId="0" applyNumberFormat="1" applyFont="1" applyFill="1" applyBorder="1" applyAlignment="1">
      <alignment/>
    </xf>
    <xf numFmtId="189" fontId="8" fillId="0" borderId="73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189" fontId="8" fillId="0" borderId="13" xfId="0" applyNumberFormat="1" applyFont="1" applyFill="1" applyBorder="1" applyAlignment="1">
      <alignment/>
    </xf>
    <xf numFmtId="189" fontId="8" fillId="0" borderId="13" xfId="0" applyNumberFormat="1" applyFont="1" applyFill="1" applyBorder="1" applyAlignment="1">
      <alignment horizontal="right"/>
    </xf>
    <xf numFmtId="190" fontId="8" fillId="0" borderId="52" xfId="0" applyNumberFormat="1" applyFont="1" applyFill="1" applyBorder="1" applyAlignment="1">
      <alignment horizontal="right"/>
    </xf>
    <xf numFmtId="190" fontId="8" fillId="0" borderId="53" xfId="0" applyNumberFormat="1" applyFont="1" applyFill="1" applyBorder="1" applyAlignment="1">
      <alignment horizontal="right"/>
    </xf>
    <xf numFmtId="189" fontId="8" fillId="0" borderId="77" xfId="0" applyNumberFormat="1" applyFont="1" applyFill="1" applyBorder="1" applyAlignment="1">
      <alignment/>
    </xf>
    <xf numFmtId="189" fontId="8" fillId="0" borderId="77" xfId="0" applyNumberFormat="1" applyFont="1" applyFill="1" applyBorder="1" applyAlignment="1">
      <alignment horizontal="right"/>
    </xf>
    <xf numFmtId="189" fontId="8" fillId="0" borderId="78" xfId="0" applyNumberFormat="1" applyFont="1" applyFill="1" applyBorder="1" applyAlignment="1">
      <alignment/>
    </xf>
    <xf numFmtId="189" fontId="8" fillId="0" borderId="79" xfId="0" applyNumberFormat="1" applyFont="1" applyFill="1" applyBorder="1" applyAlignment="1">
      <alignment/>
    </xf>
    <xf numFmtId="190" fontId="8" fillId="0" borderId="79" xfId="0" applyNumberFormat="1" applyFont="1" applyFill="1" applyBorder="1" applyAlignment="1">
      <alignment horizontal="right"/>
    </xf>
    <xf numFmtId="190" fontId="8" fillId="0" borderId="80" xfId="0" applyNumberFormat="1" applyFont="1" applyFill="1" applyBorder="1" applyAlignment="1">
      <alignment horizontal="right"/>
    </xf>
    <xf numFmtId="189" fontId="8" fillId="0" borderId="78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vertical="center"/>
    </xf>
    <xf numFmtId="189" fontId="9" fillId="0" borderId="0" xfId="0" applyNumberFormat="1" applyFont="1" applyFill="1" applyAlignment="1">
      <alignment horizontal="centerContinuous"/>
    </xf>
    <xf numFmtId="49" fontId="12" fillId="0" borderId="0" xfId="0" applyNumberFormat="1" applyFont="1" applyFill="1" applyAlignment="1">
      <alignment horizontal="left"/>
    </xf>
    <xf numFmtId="189" fontId="8" fillId="0" borderId="66" xfId="0" applyNumberFormat="1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top" wrapText="1"/>
      <protection/>
    </xf>
    <xf numFmtId="0" fontId="11" fillId="0" borderId="32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81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82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83" xfId="0" applyFont="1" applyFill="1" applyBorder="1" applyAlignment="1">
      <alignment vertical="center"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top"/>
    </xf>
    <xf numFmtId="0" fontId="11" fillId="0" borderId="84" xfId="0" applyFont="1" applyFill="1" applyBorder="1" applyAlignment="1" applyProtection="1">
      <alignment horizontal="centerContinuous" wrapText="1"/>
      <protection/>
    </xf>
    <xf numFmtId="0" fontId="9" fillId="0" borderId="84" xfId="0" applyFont="1" applyFill="1" applyBorder="1" applyAlignment="1" applyProtection="1">
      <alignment horizontal="centerContinuous" wrapText="1"/>
      <protection/>
    </xf>
    <xf numFmtId="0" fontId="11" fillId="0" borderId="75" xfId="0" applyFont="1" applyFill="1" applyBorder="1" applyAlignment="1">
      <alignment vertical="top" textRotation="255" wrapText="1"/>
    </xf>
    <xf numFmtId="0" fontId="9" fillId="0" borderId="50" xfId="0" applyFont="1" applyFill="1" applyBorder="1" applyAlignment="1">
      <alignment horizontal="centerContinuous"/>
    </xf>
    <xf numFmtId="0" fontId="9" fillId="0" borderId="51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 vertical="center"/>
    </xf>
    <xf numFmtId="0" fontId="9" fillId="0" borderId="52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53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center" vertical="center" textRotation="255"/>
    </xf>
    <xf numFmtId="0" fontId="9" fillId="0" borderId="5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189" fontId="11" fillId="0" borderId="0" xfId="0" applyNumberFormat="1" applyFont="1" applyFill="1" applyAlignment="1">
      <alignment/>
    </xf>
    <xf numFmtId="0" fontId="11" fillId="0" borderId="85" xfId="0" applyFont="1" applyFill="1" applyBorder="1" applyAlignment="1" applyProtection="1">
      <alignment horizontal="center"/>
      <protection/>
    </xf>
    <xf numFmtId="0" fontId="8" fillId="0" borderId="56" xfId="0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 shrinkToFi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75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Continuous"/>
    </xf>
    <xf numFmtId="0" fontId="16" fillId="0" borderId="28" xfId="0" applyFont="1" applyFill="1" applyBorder="1" applyAlignment="1">
      <alignment horizontal="centerContinuous"/>
    </xf>
    <xf numFmtId="0" fontId="16" fillId="0" borderId="29" xfId="0" applyFont="1" applyFill="1" applyBorder="1" applyAlignment="1">
      <alignment horizontal="centerContinuous"/>
    </xf>
    <xf numFmtId="0" fontId="16" fillId="0" borderId="59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189" fontId="8" fillId="0" borderId="56" xfId="0" applyNumberFormat="1" applyFont="1" applyFill="1" applyBorder="1" applyAlignment="1" applyProtection="1">
      <alignment vertical="center"/>
      <protection/>
    </xf>
    <xf numFmtId="189" fontId="8" fillId="0" borderId="12" xfId="0" applyNumberFormat="1" applyFont="1" applyFill="1" applyBorder="1" applyAlignment="1" applyProtection="1">
      <alignment vertical="center"/>
      <protection/>
    </xf>
    <xf numFmtId="189" fontId="8" fillId="0" borderId="61" xfId="0" applyNumberFormat="1" applyFont="1" applyFill="1" applyBorder="1" applyAlignment="1" applyProtection="1">
      <alignment horizontal="right" vertical="center"/>
      <protection/>
    </xf>
    <xf numFmtId="191" fontId="8" fillId="0" borderId="11" xfId="0" applyNumberFormat="1" applyFont="1" applyFill="1" applyBorder="1" applyAlignment="1" applyProtection="1">
      <alignment horizontal="right" vertical="center"/>
      <protection/>
    </xf>
    <xf numFmtId="191" fontId="8" fillId="0" borderId="14" xfId="0" applyNumberFormat="1" applyFont="1" applyFill="1" applyBorder="1" applyAlignment="1" applyProtection="1">
      <alignment horizontal="right" vertical="center"/>
      <protection/>
    </xf>
    <xf numFmtId="41" fontId="8" fillId="0" borderId="14" xfId="0" applyNumberFormat="1" applyFont="1" applyFill="1" applyBorder="1" applyAlignment="1" applyProtection="1">
      <alignment horizontal="right" vertical="center"/>
      <protection/>
    </xf>
    <xf numFmtId="191" fontId="8" fillId="0" borderId="17" xfId="0" applyNumberFormat="1" applyFont="1" applyFill="1" applyBorder="1" applyAlignment="1" applyProtection="1">
      <alignment horizontal="right" vertical="center"/>
      <protection/>
    </xf>
    <xf numFmtId="191" fontId="8" fillId="0" borderId="18" xfId="0" applyNumberFormat="1" applyFont="1" applyFill="1" applyBorder="1" applyAlignment="1" applyProtection="1">
      <alignment horizontal="right" vertical="center"/>
      <protection/>
    </xf>
    <xf numFmtId="41" fontId="8" fillId="0" borderId="18" xfId="0" applyNumberFormat="1" applyFont="1" applyFill="1" applyBorder="1" applyAlignment="1" applyProtection="1">
      <alignment horizontal="right" vertical="center"/>
      <protection/>
    </xf>
    <xf numFmtId="189" fontId="8" fillId="0" borderId="18" xfId="0" applyNumberFormat="1" applyFont="1" applyFill="1" applyBorder="1" applyAlignment="1" applyProtection="1">
      <alignment horizontal="right" vertical="center"/>
      <protection/>
    </xf>
    <xf numFmtId="189" fontId="8" fillId="0" borderId="19" xfId="0" applyNumberFormat="1" applyFont="1" applyFill="1" applyBorder="1" applyAlignment="1" applyProtection="1">
      <alignment horizontal="right" vertical="center"/>
      <protection/>
    </xf>
    <xf numFmtId="189" fontId="8" fillId="0" borderId="20" xfId="0" applyNumberFormat="1" applyFont="1" applyFill="1" applyBorder="1" applyAlignment="1" applyProtection="1">
      <alignment horizontal="right" vertical="center"/>
      <protection/>
    </xf>
    <xf numFmtId="189" fontId="8" fillId="0" borderId="21" xfId="0" applyNumberFormat="1" applyFont="1" applyFill="1" applyBorder="1" applyAlignment="1" applyProtection="1">
      <alignment horizontal="right" vertical="center"/>
      <protection/>
    </xf>
    <xf numFmtId="189" fontId="11" fillId="0" borderId="23" xfId="0" applyNumberFormat="1" applyFont="1" applyFill="1" applyBorder="1" applyAlignment="1" applyProtection="1">
      <alignment/>
      <protection/>
    </xf>
    <xf numFmtId="189" fontId="8" fillId="0" borderId="52" xfId="0" applyNumberFormat="1" applyFont="1" applyFill="1" applyBorder="1" applyAlignment="1">
      <alignment horizontal="right"/>
    </xf>
    <xf numFmtId="189" fontId="8" fillId="0" borderId="53" xfId="0" applyNumberFormat="1" applyFont="1" applyFill="1" applyBorder="1" applyAlignment="1">
      <alignment horizontal="right"/>
    </xf>
    <xf numFmtId="189" fontId="8" fillId="0" borderId="53" xfId="0" applyNumberFormat="1" applyFont="1" applyFill="1" applyBorder="1" applyAlignment="1">
      <alignment/>
    </xf>
    <xf numFmtId="189" fontId="8" fillId="0" borderId="30" xfId="0" applyNumberFormat="1" applyFont="1" applyFill="1" applyBorder="1" applyAlignment="1">
      <alignment/>
    </xf>
    <xf numFmtId="189" fontId="8" fillId="0" borderId="86" xfId="0" applyNumberFormat="1" applyFont="1" applyFill="1" applyBorder="1" applyAlignment="1">
      <alignment/>
    </xf>
    <xf numFmtId="189" fontId="8" fillId="0" borderId="64" xfId="0" applyNumberFormat="1" applyFont="1" applyFill="1" applyBorder="1" applyAlignment="1">
      <alignment/>
    </xf>
    <xf numFmtId="189" fontId="8" fillId="0" borderId="59" xfId="0" applyNumberFormat="1" applyFont="1" applyFill="1" applyBorder="1" applyAlignment="1">
      <alignment/>
    </xf>
    <xf numFmtId="189" fontId="8" fillId="0" borderId="58" xfId="0" applyNumberFormat="1" applyFont="1" applyFill="1" applyBorder="1" applyAlignment="1">
      <alignment/>
    </xf>
    <xf numFmtId="189" fontId="8" fillId="0" borderId="4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9" fontId="8" fillId="0" borderId="14" xfId="0" applyNumberFormat="1" applyFont="1" applyFill="1" applyBorder="1" applyAlignment="1">
      <alignment/>
    </xf>
    <xf numFmtId="189" fontId="8" fillId="0" borderId="87" xfId="0" applyNumberFormat="1" applyFont="1" applyFill="1" applyBorder="1" applyAlignment="1">
      <alignment/>
    </xf>
    <xf numFmtId="189" fontId="8" fillId="0" borderId="88" xfId="0" applyNumberFormat="1" applyFont="1" applyFill="1" applyBorder="1" applyAlignment="1">
      <alignment/>
    </xf>
    <xf numFmtId="189" fontId="8" fillId="0" borderId="14" xfId="0" applyNumberFormat="1" applyFont="1" applyFill="1" applyBorder="1" applyAlignment="1">
      <alignment/>
    </xf>
    <xf numFmtId="189" fontId="8" fillId="0" borderId="11" xfId="0" applyNumberFormat="1" applyFont="1" applyFill="1" applyBorder="1" applyAlignment="1">
      <alignment/>
    </xf>
    <xf numFmtId="189" fontId="8" fillId="0" borderId="12" xfId="0" applyNumberFormat="1" applyFont="1" applyFill="1" applyBorder="1" applyAlignment="1">
      <alignment/>
    </xf>
    <xf numFmtId="189" fontId="8" fillId="0" borderId="15" xfId="0" applyNumberFormat="1" applyFont="1" applyFill="1" applyBorder="1" applyAlignment="1">
      <alignment/>
    </xf>
    <xf numFmtId="197" fontId="8" fillId="0" borderId="0" xfId="0" applyNumberFormat="1" applyFont="1" applyFill="1" applyAlignment="1">
      <alignment/>
    </xf>
    <xf numFmtId="197" fontId="8" fillId="0" borderId="30" xfId="0" applyNumberFormat="1" applyFont="1" applyFill="1" applyBorder="1" applyAlignment="1">
      <alignment/>
    </xf>
    <xf numFmtId="189" fontId="8" fillId="0" borderId="89" xfId="0" applyNumberFormat="1" applyFont="1" applyFill="1" applyBorder="1" applyAlignment="1">
      <alignment/>
    </xf>
    <xf numFmtId="189" fontId="8" fillId="0" borderId="90" xfId="0" applyNumberFormat="1" applyFont="1" applyFill="1" applyBorder="1" applyAlignment="1">
      <alignment/>
    </xf>
    <xf numFmtId="189" fontId="8" fillId="0" borderId="80" xfId="0" applyNumberFormat="1" applyFont="1" applyFill="1" applyBorder="1" applyAlignment="1">
      <alignment/>
    </xf>
    <xf numFmtId="189" fontId="8" fillId="0" borderId="91" xfId="0" applyNumberFormat="1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189" fontId="8" fillId="0" borderId="92" xfId="0" applyNumberFormat="1" applyFont="1" applyFill="1" applyBorder="1" applyAlignment="1">
      <alignment/>
    </xf>
    <xf numFmtId="189" fontId="8" fillId="0" borderId="93" xfId="0" applyNumberFormat="1" applyFont="1" applyFill="1" applyBorder="1" applyAlignment="1">
      <alignment/>
    </xf>
    <xf numFmtId="189" fontId="8" fillId="0" borderId="94" xfId="0" applyNumberFormat="1" applyFont="1" applyFill="1" applyBorder="1" applyAlignment="1">
      <alignment/>
    </xf>
    <xf numFmtId="189" fontId="8" fillId="0" borderId="95" xfId="0" applyNumberFormat="1" applyFont="1" applyFill="1" applyBorder="1" applyAlignment="1">
      <alignment/>
    </xf>
    <xf numFmtId="189" fontId="8" fillId="0" borderId="96" xfId="0" applyNumberFormat="1" applyFont="1" applyFill="1" applyBorder="1" applyAlignment="1">
      <alignment/>
    </xf>
    <xf numFmtId="189" fontId="8" fillId="0" borderId="97" xfId="0" applyNumberFormat="1" applyFont="1" applyFill="1" applyBorder="1" applyAlignment="1">
      <alignment/>
    </xf>
    <xf numFmtId="189" fontId="8" fillId="0" borderId="98" xfId="0" applyNumberFormat="1" applyFont="1" applyFill="1" applyBorder="1" applyAlignment="1">
      <alignment/>
    </xf>
    <xf numFmtId="189" fontId="8" fillId="0" borderId="99" xfId="0" applyNumberFormat="1" applyFont="1" applyFill="1" applyBorder="1" applyAlignment="1">
      <alignment/>
    </xf>
    <xf numFmtId="189" fontId="8" fillId="0" borderId="30" xfId="0" applyNumberFormat="1" applyFont="1" applyFill="1" applyBorder="1" applyAlignment="1">
      <alignment/>
    </xf>
    <xf numFmtId="189" fontId="8" fillId="0" borderId="56" xfId="0" applyNumberFormat="1" applyFont="1" applyFill="1" applyBorder="1" applyAlignment="1">
      <alignment/>
    </xf>
    <xf numFmtId="189" fontId="8" fillId="0" borderId="33" xfId="0" applyNumberFormat="1" applyFont="1" applyFill="1" applyBorder="1" applyAlignment="1">
      <alignment/>
    </xf>
    <xf numFmtId="189" fontId="8" fillId="0" borderId="66" xfId="0" applyNumberFormat="1" applyFont="1" applyFill="1" applyBorder="1" applyAlignment="1">
      <alignment/>
    </xf>
    <xf numFmtId="189" fontId="8" fillId="0" borderId="96" xfId="0" applyNumberFormat="1" applyFont="1" applyFill="1" applyBorder="1" applyAlignment="1">
      <alignment horizontal="center"/>
    </xf>
    <xf numFmtId="189" fontId="8" fillId="0" borderId="30" xfId="0" applyNumberFormat="1" applyFont="1" applyFill="1" applyBorder="1" applyAlignment="1">
      <alignment horizontal="center"/>
    </xf>
    <xf numFmtId="189" fontId="8" fillId="0" borderId="33" xfId="0" applyNumberFormat="1" applyFont="1" applyFill="1" applyBorder="1" applyAlignment="1">
      <alignment horizontal="center"/>
    </xf>
    <xf numFmtId="189" fontId="8" fillId="0" borderId="100" xfId="0" applyNumberFormat="1" applyFont="1" applyFill="1" applyBorder="1" applyAlignment="1">
      <alignment/>
    </xf>
    <xf numFmtId="190" fontId="8" fillId="0" borderId="14" xfId="0" applyNumberFormat="1" applyFont="1" applyFill="1" applyBorder="1" applyAlignment="1">
      <alignment horizontal="right"/>
    </xf>
    <xf numFmtId="190" fontId="8" fillId="0" borderId="16" xfId="0" applyNumberFormat="1" applyFont="1" applyFill="1" applyBorder="1" applyAlignment="1">
      <alignment horizontal="right"/>
    </xf>
    <xf numFmtId="190" fontId="8" fillId="0" borderId="15" xfId="0" applyNumberFormat="1" applyFont="1" applyFill="1" applyBorder="1" applyAlignment="1">
      <alignment horizontal="right"/>
    </xf>
    <xf numFmtId="190" fontId="8" fillId="0" borderId="66" xfId="0" applyNumberFormat="1" applyFont="1" applyFill="1" applyBorder="1" applyAlignment="1">
      <alignment horizontal="right"/>
    </xf>
    <xf numFmtId="189" fontId="8" fillId="0" borderId="101" xfId="0" applyNumberFormat="1" applyFont="1" applyFill="1" applyBorder="1" applyAlignment="1">
      <alignment/>
    </xf>
    <xf numFmtId="189" fontId="8" fillId="0" borderId="102" xfId="0" applyNumberFormat="1" applyFont="1" applyFill="1" applyBorder="1" applyAlignment="1">
      <alignment/>
    </xf>
    <xf numFmtId="189" fontId="8" fillId="0" borderId="103" xfId="0" applyNumberFormat="1" applyFont="1" applyFill="1" applyBorder="1" applyAlignment="1">
      <alignment/>
    </xf>
    <xf numFmtId="190" fontId="8" fillId="0" borderId="104" xfId="0" applyNumberFormat="1" applyFont="1" applyFill="1" applyBorder="1" applyAlignment="1">
      <alignment horizontal="right"/>
    </xf>
    <xf numFmtId="190" fontId="8" fillId="0" borderId="65" xfId="0" applyNumberFormat="1" applyFont="1" applyFill="1" applyBorder="1" applyAlignment="1">
      <alignment horizontal="right"/>
    </xf>
    <xf numFmtId="189" fontId="8" fillId="0" borderId="105" xfId="0" applyNumberFormat="1" applyFont="1" applyFill="1" applyBorder="1" applyAlignment="1">
      <alignment/>
    </xf>
    <xf numFmtId="189" fontId="8" fillId="0" borderId="104" xfId="0" applyNumberFormat="1" applyFont="1" applyFill="1" applyBorder="1" applyAlignment="1">
      <alignment/>
    </xf>
    <xf numFmtId="189" fontId="8" fillId="0" borderId="48" xfId="0" applyNumberFormat="1" applyFont="1" applyFill="1" applyBorder="1" applyAlignment="1">
      <alignment/>
    </xf>
    <xf numFmtId="190" fontId="8" fillId="0" borderId="18" xfId="0" applyNumberFormat="1" applyFont="1" applyFill="1" applyBorder="1" applyAlignment="1">
      <alignment horizontal="right"/>
    </xf>
    <xf numFmtId="190" fontId="8" fillId="0" borderId="21" xfId="0" applyNumberFormat="1" applyFont="1" applyFill="1" applyBorder="1" applyAlignment="1">
      <alignment horizontal="right"/>
    </xf>
    <xf numFmtId="189" fontId="8" fillId="0" borderId="31" xfId="0" applyNumberFormat="1" applyFont="1" applyFill="1" applyBorder="1" applyAlignment="1" applyProtection="1">
      <alignment horizontal="right"/>
      <protection/>
    </xf>
    <xf numFmtId="189" fontId="8" fillId="0" borderId="31" xfId="0" applyNumberFormat="1" applyFont="1" applyFill="1" applyBorder="1" applyAlignment="1" applyProtection="1">
      <alignment/>
      <protection/>
    </xf>
    <xf numFmtId="190" fontId="8" fillId="0" borderId="31" xfId="0" applyNumberFormat="1" applyFont="1" applyFill="1" applyBorder="1" applyAlignment="1" applyProtection="1">
      <alignment horizontal="right"/>
      <protection/>
    </xf>
    <xf numFmtId="190" fontId="8" fillId="0" borderId="32" xfId="0" applyNumberFormat="1" applyFont="1" applyFill="1" applyBorder="1" applyAlignment="1" applyProtection="1">
      <alignment horizontal="right"/>
      <protection/>
    </xf>
    <xf numFmtId="189" fontId="8" fillId="0" borderId="31" xfId="0" applyNumberFormat="1" applyFont="1" applyFill="1" applyBorder="1" applyAlignment="1" applyProtection="1">
      <alignment/>
      <protection/>
    </xf>
    <xf numFmtId="189" fontId="8" fillId="0" borderId="52" xfId="0" applyNumberFormat="1" applyFont="1" applyFill="1" applyBorder="1" applyAlignment="1" applyProtection="1">
      <alignment horizontal="right"/>
      <protection/>
    </xf>
    <xf numFmtId="189" fontId="8" fillId="0" borderId="52" xfId="0" applyNumberFormat="1" applyFont="1" applyFill="1" applyBorder="1" applyAlignment="1" applyProtection="1">
      <alignment/>
      <protection/>
    </xf>
    <xf numFmtId="190" fontId="8" fillId="0" borderId="52" xfId="0" applyNumberFormat="1" applyFont="1" applyFill="1" applyBorder="1" applyAlignment="1" applyProtection="1">
      <alignment horizontal="right"/>
      <protection/>
    </xf>
    <xf numFmtId="190" fontId="8" fillId="0" borderId="53" xfId="0" applyNumberFormat="1" applyFont="1" applyFill="1" applyBorder="1" applyAlignment="1" applyProtection="1">
      <alignment horizontal="right"/>
      <protection/>
    </xf>
    <xf numFmtId="190" fontId="8" fillId="0" borderId="61" xfId="0" applyNumberFormat="1" applyFont="1" applyFill="1" applyBorder="1" applyAlignment="1" applyProtection="1">
      <alignment horizontal="right"/>
      <protection/>
    </xf>
    <xf numFmtId="190" fontId="8" fillId="0" borderId="79" xfId="0" applyNumberFormat="1" applyFont="1" applyFill="1" applyBorder="1" applyAlignment="1" applyProtection="1">
      <alignment horizontal="right"/>
      <protection/>
    </xf>
    <xf numFmtId="190" fontId="8" fillId="0" borderId="80" xfId="0" applyNumberFormat="1" applyFont="1" applyFill="1" applyBorder="1" applyAlignment="1" applyProtection="1">
      <alignment horizontal="right"/>
      <protection/>
    </xf>
    <xf numFmtId="189" fontId="8" fillId="0" borderId="79" xfId="0" applyNumberFormat="1" applyFont="1" applyFill="1" applyBorder="1" applyAlignment="1" applyProtection="1">
      <alignment horizontal="right"/>
      <protection/>
    </xf>
    <xf numFmtId="189" fontId="8" fillId="0" borderId="106" xfId="0" applyNumberFormat="1" applyFont="1" applyFill="1" applyBorder="1" applyAlignment="1" applyProtection="1">
      <alignment/>
      <protection/>
    </xf>
    <xf numFmtId="190" fontId="8" fillId="0" borderId="106" xfId="0" applyNumberFormat="1" applyFont="1" applyFill="1" applyBorder="1" applyAlignment="1" applyProtection="1">
      <alignment horizontal="right"/>
      <protection/>
    </xf>
    <xf numFmtId="190" fontId="8" fillId="0" borderId="107" xfId="0" applyNumberFormat="1" applyFont="1" applyFill="1" applyBorder="1" applyAlignment="1" applyProtection="1">
      <alignment horizontal="right"/>
      <protection/>
    </xf>
    <xf numFmtId="190" fontId="8" fillId="0" borderId="108" xfId="0" applyNumberFormat="1" applyFont="1" applyFill="1" applyBorder="1" applyAlignment="1" applyProtection="1">
      <alignment horizontal="right"/>
      <protection/>
    </xf>
    <xf numFmtId="189" fontId="8" fillId="0" borderId="79" xfId="0" applyNumberFormat="1" applyFont="1" applyFill="1" applyBorder="1" applyAlignment="1" applyProtection="1">
      <alignment/>
      <protection/>
    </xf>
    <xf numFmtId="189" fontId="8" fillId="0" borderId="59" xfId="0" applyNumberFormat="1" applyFont="1" applyFill="1" applyBorder="1" applyAlignment="1" applyProtection="1">
      <alignment horizontal="right"/>
      <protection/>
    </xf>
    <xf numFmtId="189" fontId="8" fillId="0" borderId="59" xfId="0" applyNumberFormat="1" applyFont="1" applyFill="1" applyBorder="1" applyAlignment="1" applyProtection="1">
      <alignment/>
      <protection/>
    </xf>
    <xf numFmtId="190" fontId="8" fillId="0" borderId="59" xfId="0" applyNumberFormat="1" applyFont="1" applyFill="1" applyBorder="1" applyAlignment="1" applyProtection="1">
      <alignment horizontal="right"/>
      <protection/>
    </xf>
    <xf numFmtId="190" fontId="8" fillId="0" borderId="58" xfId="0" applyNumberFormat="1" applyFont="1" applyFill="1" applyBorder="1" applyAlignment="1" applyProtection="1">
      <alignment horizontal="right"/>
      <protection/>
    </xf>
    <xf numFmtId="190" fontId="8" fillId="0" borderId="31" xfId="0" applyNumberFormat="1" applyFont="1" applyFill="1" applyBorder="1" applyAlignment="1" applyProtection="1">
      <alignment/>
      <protection/>
    </xf>
    <xf numFmtId="190" fontId="8" fillId="0" borderId="32" xfId="0" applyNumberFormat="1" applyFont="1" applyFill="1" applyBorder="1" applyAlignment="1" applyProtection="1">
      <alignment/>
      <protection/>
    </xf>
    <xf numFmtId="190" fontId="8" fillId="0" borderId="109" xfId="0" applyNumberFormat="1" applyFont="1" applyFill="1" applyBorder="1" applyAlignment="1" applyProtection="1">
      <alignment horizontal="right"/>
      <protection/>
    </xf>
    <xf numFmtId="190" fontId="8" fillId="0" borderId="16" xfId="0" applyNumberFormat="1" applyFont="1" applyFill="1" applyBorder="1" applyAlignment="1" applyProtection="1">
      <alignment horizontal="right"/>
      <protection/>
    </xf>
    <xf numFmtId="189" fontId="8" fillId="0" borderId="52" xfId="0" applyNumberFormat="1" applyFont="1" applyFill="1" applyBorder="1" applyAlignment="1" applyProtection="1">
      <alignment/>
      <protection/>
    </xf>
    <xf numFmtId="189" fontId="8" fillId="0" borderId="79" xfId="0" applyNumberFormat="1" applyFont="1" applyFill="1" applyBorder="1" applyAlignment="1" applyProtection="1">
      <alignment/>
      <protection/>
    </xf>
    <xf numFmtId="189" fontId="8" fillId="0" borderId="110" xfId="0" applyNumberFormat="1" applyFont="1" applyFill="1" applyBorder="1" applyAlignment="1" applyProtection="1">
      <alignment/>
      <protection/>
    </xf>
    <xf numFmtId="190" fontId="8" fillId="0" borderId="110" xfId="0" applyNumberFormat="1" applyFont="1" applyFill="1" applyBorder="1" applyAlignment="1" applyProtection="1">
      <alignment horizontal="right"/>
      <protection/>
    </xf>
    <xf numFmtId="189" fontId="8" fillId="0" borderId="59" xfId="0" applyNumberFormat="1" applyFont="1" applyFill="1" applyBorder="1" applyAlignment="1" applyProtection="1">
      <alignment/>
      <protection/>
    </xf>
    <xf numFmtId="189" fontId="8" fillId="0" borderId="31" xfId="0" applyNumberFormat="1" applyFont="1" applyFill="1" applyBorder="1" applyAlignment="1" applyProtection="1">
      <alignment vertical="center"/>
      <protection/>
    </xf>
    <xf numFmtId="189" fontId="8" fillId="0" borderId="31" xfId="0" applyNumberFormat="1" applyFont="1" applyFill="1" applyBorder="1" applyAlignment="1" applyProtection="1">
      <alignment horizontal="center" vertical="center"/>
      <protection/>
    </xf>
    <xf numFmtId="190" fontId="8" fillId="0" borderId="31" xfId="0" applyNumberFormat="1" applyFont="1" applyFill="1" applyBorder="1" applyAlignment="1" applyProtection="1">
      <alignment vertical="center"/>
      <protection/>
    </xf>
    <xf numFmtId="190" fontId="8" fillId="0" borderId="32" xfId="0" applyNumberFormat="1" applyFont="1" applyFill="1" applyBorder="1" applyAlignment="1" applyProtection="1">
      <alignment vertical="center"/>
      <protection/>
    </xf>
    <xf numFmtId="190" fontId="8" fillId="0" borderId="32" xfId="0" applyNumberFormat="1" applyFont="1" applyFill="1" applyBorder="1" applyAlignment="1" applyProtection="1">
      <alignment horizontal="right" vertical="center"/>
      <protection/>
    </xf>
    <xf numFmtId="180" fontId="8" fillId="0" borderId="31" xfId="0" applyNumberFormat="1" applyFont="1" applyFill="1" applyBorder="1" applyAlignment="1" applyProtection="1">
      <alignment/>
      <protection/>
    </xf>
    <xf numFmtId="180" fontId="8" fillId="0" borderId="106" xfId="0" applyNumberFormat="1" applyFont="1" applyFill="1" applyBorder="1" applyAlignment="1" applyProtection="1">
      <alignment horizontal="right"/>
      <protection/>
    </xf>
    <xf numFmtId="180" fontId="8" fillId="0" borderId="31" xfId="0" applyNumberFormat="1" applyFont="1" applyFill="1" applyBorder="1" applyAlignment="1" applyProtection="1">
      <alignment horizontal="right"/>
      <protection/>
    </xf>
    <xf numFmtId="180" fontId="8" fillId="0" borderId="106" xfId="0" applyNumberFormat="1" applyFont="1" applyFill="1" applyBorder="1" applyAlignment="1" applyProtection="1">
      <alignment/>
      <protection/>
    </xf>
    <xf numFmtId="189" fontId="8" fillId="0" borderId="107" xfId="0" applyNumberFormat="1" applyFont="1" applyFill="1" applyBorder="1" applyAlignment="1" applyProtection="1">
      <alignment/>
      <protection/>
    </xf>
    <xf numFmtId="180" fontId="8" fillId="0" borderId="59" xfId="0" applyNumberFormat="1" applyFont="1" applyFill="1" applyBorder="1" applyAlignment="1" applyProtection="1">
      <alignment horizontal="right"/>
      <protection/>
    </xf>
    <xf numFmtId="189" fontId="8" fillId="0" borderId="0" xfId="0" applyNumberFormat="1" applyFont="1" applyFill="1" applyBorder="1" applyAlignment="1">
      <alignment vertical="center"/>
    </xf>
    <xf numFmtId="189" fontId="8" fillId="0" borderId="14" xfId="0" applyNumberFormat="1" applyFont="1" applyFill="1" applyBorder="1" applyAlignment="1">
      <alignment vertical="center"/>
    </xf>
    <xf numFmtId="189" fontId="8" fillId="0" borderId="111" xfId="0" applyNumberFormat="1" applyFont="1" applyFill="1" applyBorder="1" applyAlignment="1">
      <alignment vertical="center"/>
    </xf>
    <xf numFmtId="189" fontId="8" fillId="0" borderId="23" xfId="0" applyNumberFormat="1" applyFont="1" applyFill="1" applyBorder="1" applyAlignment="1">
      <alignment vertical="center"/>
    </xf>
    <xf numFmtId="190" fontId="8" fillId="0" borderId="16" xfId="0" applyNumberFormat="1" applyFont="1" applyFill="1" applyBorder="1" applyAlignment="1">
      <alignment vertical="center"/>
    </xf>
    <xf numFmtId="189" fontId="8" fillId="0" borderId="31" xfId="0" applyNumberFormat="1" applyFont="1" applyFill="1" applyBorder="1" applyAlignment="1">
      <alignment vertical="center"/>
    </xf>
    <xf numFmtId="189" fontId="8" fillId="0" borderId="112" xfId="0" applyNumberFormat="1" applyFont="1" applyFill="1" applyBorder="1" applyAlignment="1">
      <alignment vertical="center"/>
    </xf>
    <xf numFmtId="189" fontId="8" fillId="0" borderId="32" xfId="0" applyNumberFormat="1" applyFont="1" applyFill="1" applyBorder="1" applyAlignment="1">
      <alignment vertical="center"/>
    </xf>
    <xf numFmtId="190" fontId="8" fillId="0" borderId="32" xfId="0" applyNumberFormat="1" applyFont="1" applyFill="1" applyBorder="1" applyAlignment="1">
      <alignment vertical="center"/>
    </xf>
    <xf numFmtId="190" fontId="8" fillId="0" borderId="16" xfId="0" applyNumberFormat="1" applyFont="1" applyFill="1" applyBorder="1" applyAlignment="1">
      <alignment horizontal="right" vertical="center"/>
    </xf>
    <xf numFmtId="189" fontId="8" fillId="0" borderId="112" xfId="0" applyNumberFormat="1" applyFont="1" applyFill="1" applyBorder="1" applyAlignment="1">
      <alignment/>
    </xf>
    <xf numFmtId="189" fontId="8" fillId="0" borderId="111" xfId="0" applyNumberFormat="1" applyFont="1" applyFill="1" applyBorder="1" applyAlignment="1">
      <alignment/>
    </xf>
    <xf numFmtId="189" fontId="8" fillId="0" borderId="23" xfId="0" applyNumberFormat="1" applyFont="1" applyFill="1" applyBorder="1" applyAlignment="1">
      <alignment/>
    </xf>
    <xf numFmtId="189" fontId="8" fillId="0" borderId="113" xfId="0" applyNumberFormat="1" applyFont="1" applyFill="1" applyBorder="1" applyAlignment="1">
      <alignment/>
    </xf>
    <xf numFmtId="189" fontId="8" fillId="0" borderId="114" xfId="0" applyNumberFormat="1" applyFont="1" applyFill="1" applyBorder="1" applyAlignment="1">
      <alignment/>
    </xf>
    <xf numFmtId="189" fontId="8" fillId="0" borderId="25" xfId="0" applyNumberFormat="1" applyFont="1" applyFill="1" applyBorder="1" applyAlignment="1">
      <alignment/>
    </xf>
    <xf numFmtId="189" fontId="8" fillId="0" borderId="115" xfId="0" applyNumberFormat="1" applyFont="1" applyFill="1" applyBorder="1" applyAlignment="1">
      <alignment/>
    </xf>
    <xf numFmtId="189" fontId="8" fillId="0" borderId="116" xfId="0" applyNumberFormat="1" applyFont="1" applyFill="1" applyBorder="1" applyAlignment="1">
      <alignment/>
    </xf>
    <xf numFmtId="189" fontId="8" fillId="0" borderId="117" xfId="0" applyNumberFormat="1" applyFont="1" applyFill="1" applyBorder="1" applyAlignment="1">
      <alignment/>
    </xf>
    <xf numFmtId="190" fontId="8" fillId="0" borderId="118" xfId="0" applyNumberFormat="1" applyFont="1" applyFill="1" applyBorder="1" applyAlignment="1">
      <alignment horizontal="right"/>
    </xf>
    <xf numFmtId="189" fontId="8" fillId="0" borderId="38" xfId="0" applyNumberFormat="1" applyFont="1" applyFill="1" applyBorder="1" applyAlignment="1">
      <alignment/>
    </xf>
    <xf numFmtId="189" fontId="8" fillId="0" borderId="43" xfId="0" applyNumberFormat="1" applyFont="1" applyFill="1" applyBorder="1" applyAlignment="1">
      <alignment/>
    </xf>
    <xf numFmtId="189" fontId="8" fillId="0" borderId="20" xfId="0" applyNumberFormat="1" applyFont="1" applyFill="1" applyBorder="1" applyAlignment="1">
      <alignment/>
    </xf>
    <xf numFmtId="189" fontId="8" fillId="0" borderId="31" xfId="0" applyNumberFormat="1" applyFont="1" applyFill="1" applyBorder="1" applyAlignment="1" applyProtection="1">
      <alignment horizontal="right" vertical="center"/>
      <protection/>
    </xf>
    <xf numFmtId="189" fontId="8" fillId="0" borderId="89" xfId="0" applyNumberFormat="1" applyFont="1" applyFill="1" applyBorder="1" applyAlignment="1" applyProtection="1">
      <alignment/>
      <protection/>
    </xf>
    <xf numFmtId="189" fontId="8" fillId="0" borderId="56" xfId="0" applyNumberFormat="1" applyFont="1" applyFill="1" applyBorder="1" applyAlignment="1" applyProtection="1">
      <alignment/>
      <protection/>
    </xf>
    <xf numFmtId="189" fontId="8" fillId="0" borderId="119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189" fontId="8" fillId="0" borderId="52" xfId="0" applyNumberFormat="1" applyFont="1" applyFill="1" applyBorder="1" applyAlignment="1">
      <alignment vertical="center"/>
    </xf>
    <xf numFmtId="189" fontId="8" fillId="0" borderId="113" xfId="0" applyNumberFormat="1" applyFont="1" applyFill="1" applyBorder="1" applyAlignment="1">
      <alignment vertical="center"/>
    </xf>
    <xf numFmtId="0" fontId="8" fillId="0" borderId="81" xfId="0" applyFont="1" applyFill="1" applyBorder="1" applyAlignment="1">
      <alignment/>
    </xf>
    <xf numFmtId="189" fontId="8" fillId="0" borderId="120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189" fontId="8" fillId="0" borderId="53" xfId="0" applyNumberFormat="1" applyFont="1" applyFill="1" applyBorder="1" applyAlignment="1">
      <alignment vertical="center"/>
    </xf>
    <xf numFmtId="189" fontId="16" fillId="0" borderId="31" xfId="0" applyNumberFormat="1" applyFont="1" applyFill="1" applyBorder="1" applyAlignment="1">
      <alignment/>
    </xf>
    <xf numFmtId="189" fontId="16" fillId="0" borderId="32" xfId="0" applyNumberFormat="1" applyFont="1" applyFill="1" applyBorder="1" applyAlignment="1">
      <alignment/>
    </xf>
    <xf numFmtId="189" fontId="16" fillId="0" borderId="59" xfId="0" applyNumberFormat="1" applyFont="1" applyFill="1" applyBorder="1" applyAlignment="1">
      <alignment/>
    </xf>
    <xf numFmtId="189" fontId="16" fillId="0" borderId="58" xfId="0" applyNumberFormat="1" applyFont="1" applyFill="1" applyBorder="1" applyAlignment="1">
      <alignment/>
    </xf>
    <xf numFmtId="189" fontId="16" fillId="0" borderId="112" xfId="0" applyNumberFormat="1" applyFont="1" applyFill="1" applyBorder="1" applyAlignment="1">
      <alignment/>
    </xf>
    <xf numFmtId="189" fontId="16" fillId="0" borderId="52" xfId="0" applyNumberFormat="1" applyFont="1" applyFill="1" applyBorder="1" applyAlignment="1">
      <alignment/>
    </xf>
    <xf numFmtId="189" fontId="16" fillId="0" borderId="113" xfId="0" applyNumberFormat="1" applyFont="1" applyFill="1" applyBorder="1" applyAlignment="1">
      <alignment/>
    </xf>
    <xf numFmtId="189" fontId="16" fillId="0" borderId="53" xfId="0" applyNumberFormat="1" applyFont="1" applyFill="1" applyBorder="1" applyAlignment="1">
      <alignment/>
    </xf>
    <xf numFmtId="189" fontId="16" fillId="0" borderId="86" xfId="0" applyNumberFormat="1" applyFont="1" applyFill="1" applyBorder="1" applyAlignment="1">
      <alignment/>
    </xf>
    <xf numFmtId="189" fontId="16" fillId="0" borderId="120" xfId="0" applyNumberFormat="1" applyFont="1" applyFill="1" applyBorder="1" applyAlignment="1">
      <alignment/>
    </xf>
    <xf numFmtId="189" fontId="16" fillId="0" borderId="64" xfId="0" applyNumberFormat="1" applyFont="1" applyFill="1" applyBorder="1" applyAlignment="1">
      <alignment/>
    </xf>
    <xf numFmtId="189" fontId="16" fillId="0" borderId="45" xfId="0" applyNumberFormat="1" applyFont="1" applyFill="1" applyBorder="1" applyAlignment="1">
      <alignment/>
    </xf>
    <xf numFmtId="189" fontId="16" fillId="0" borderId="121" xfId="0" applyNumberFormat="1" applyFont="1" applyFill="1" applyBorder="1" applyAlignment="1">
      <alignment/>
    </xf>
    <xf numFmtId="189" fontId="16" fillId="0" borderId="122" xfId="0" applyNumberFormat="1" applyFont="1" applyFill="1" applyBorder="1" applyAlignment="1">
      <alignment/>
    </xf>
    <xf numFmtId="189" fontId="16" fillId="0" borderId="38" xfId="0" applyNumberFormat="1" applyFont="1" applyFill="1" applyBorder="1" applyAlignment="1">
      <alignment/>
    </xf>
    <xf numFmtId="189" fontId="16" fillId="0" borderId="10" xfId="0" applyNumberFormat="1" applyFont="1" applyFill="1" applyBorder="1" applyAlignment="1">
      <alignment/>
    </xf>
    <xf numFmtId="189" fontId="8" fillId="0" borderId="22" xfId="0" applyNumberFormat="1" applyFont="1" applyFill="1" applyBorder="1" applyAlignment="1" applyProtection="1">
      <alignment vertical="center"/>
      <protection/>
    </xf>
    <xf numFmtId="189" fontId="8" fillId="0" borderId="0" xfId="0" applyNumberFormat="1" applyFont="1" applyFill="1" applyBorder="1" applyAlignment="1" applyProtection="1">
      <alignment vertical="center"/>
      <protection/>
    </xf>
    <xf numFmtId="189" fontId="8" fillId="0" borderId="111" xfId="0" applyNumberFormat="1" applyFont="1" applyFill="1" applyBorder="1" applyAlignment="1" applyProtection="1">
      <alignment vertical="center"/>
      <protection/>
    </xf>
    <xf numFmtId="189" fontId="8" fillId="0" borderId="61" xfId="0" applyNumberFormat="1" applyFont="1" applyFill="1" applyBorder="1" applyAlignment="1" applyProtection="1">
      <alignment vertical="center"/>
      <protection/>
    </xf>
    <xf numFmtId="189" fontId="8" fillId="0" borderId="16" xfId="0" applyNumberFormat="1" applyFont="1" applyFill="1" applyBorder="1" applyAlignment="1" applyProtection="1">
      <alignment vertical="center"/>
      <protection/>
    </xf>
    <xf numFmtId="189" fontId="8" fillId="0" borderId="11" xfId="0" applyNumberFormat="1" applyFont="1" applyFill="1" applyBorder="1" applyAlignment="1" applyProtection="1">
      <alignment/>
      <protection/>
    </xf>
    <xf numFmtId="189" fontId="8" fillId="0" borderId="14" xfId="0" applyNumberFormat="1" applyFont="1" applyFill="1" applyBorder="1" applyAlignment="1" applyProtection="1">
      <alignment/>
      <protection/>
    </xf>
    <xf numFmtId="189" fontId="8" fillId="0" borderId="22" xfId="0" applyNumberFormat="1" applyFont="1" applyFill="1" applyBorder="1" applyAlignment="1" applyProtection="1">
      <alignment/>
      <protection/>
    </xf>
    <xf numFmtId="189" fontId="8" fillId="0" borderId="0" xfId="0" applyNumberFormat="1" applyFont="1" applyFill="1" applyBorder="1" applyAlignment="1" applyProtection="1">
      <alignment/>
      <protection/>
    </xf>
    <xf numFmtId="189" fontId="8" fillId="0" borderId="61" xfId="0" applyNumberFormat="1" applyFont="1" applyFill="1" applyBorder="1" applyAlignment="1" applyProtection="1">
      <alignment/>
      <protection/>
    </xf>
    <xf numFmtId="189" fontId="8" fillId="0" borderId="16" xfId="0" applyNumberFormat="1" applyFont="1" applyFill="1" applyBorder="1" applyAlignment="1" applyProtection="1">
      <alignment/>
      <protection/>
    </xf>
    <xf numFmtId="189" fontId="8" fillId="0" borderId="12" xfId="0" applyNumberFormat="1" applyFont="1" applyFill="1" applyBorder="1" applyAlignment="1" applyProtection="1">
      <alignment/>
      <protection/>
    </xf>
    <xf numFmtId="189" fontId="8" fillId="0" borderId="15" xfId="0" applyNumberFormat="1" applyFont="1" applyFill="1" applyBorder="1" applyAlignment="1" applyProtection="1">
      <alignment/>
      <protection/>
    </xf>
    <xf numFmtId="189" fontId="8" fillId="0" borderId="24" xfId="0" applyNumberFormat="1" applyFont="1" applyFill="1" applyBorder="1" applyAlignment="1" applyProtection="1">
      <alignment/>
      <protection/>
    </xf>
    <xf numFmtId="189" fontId="8" fillId="0" borderId="13" xfId="0" applyNumberFormat="1" applyFont="1" applyFill="1" applyBorder="1" applyAlignment="1" applyProtection="1">
      <alignment/>
      <protection/>
    </xf>
    <xf numFmtId="189" fontId="8" fillId="0" borderId="123" xfId="0" applyNumberFormat="1" applyFont="1" applyFill="1" applyBorder="1" applyAlignment="1" applyProtection="1">
      <alignment/>
      <protection/>
    </xf>
    <xf numFmtId="189" fontId="8" fillId="0" borderId="66" xfId="0" applyNumberFormat="1" applyFont="1" applyFill="1" applyBorder="1" applyAlignment="1" applyProtection="1">
      <alignment/>
      <protection/>
    </xf>
    <xf numFmtId="189" fontId="8" fillId="0" borderId="111" xfId="0" applyNumberFormat="1" applyFont="1" applyFill="1" applyBorder="1" applyAlignment="1" applyProtection="1">
      <alignment/>
      <protection/>
    </xf>
    <xf numFmtId="189" fontId="8" fillId="0" borderId="114" xfId="0" applyNumberFormat="1" applyFont="1" applyFill="1" applyBorder="1" applyAlignment="1" applyProtection="1">
      <alignment/>
      <protection/>
    </xf>
    <xf numFmtId="189" fontId="8" fillId="0" borderId="39" xfId="0" applyNumberFormat="1" applyFont="1" applyFill="1" applyBorder="1" applyAlignment="1" applyProtection="1">
      <alignment/>
      <protection/>
    </xf>
    <xf numFmtId="189" fontId="8" fillId="0" borderId="90" xfId="0" applyNumberFormat="1" applyFont="1" applyFill="1" applyBorder="1" applyAlignment="1" applyProtection="1">
      <alignment/>
      <protection/>
    </xf>
    <xf numFmtId="189" fontId="8" fillId="0" borderId="124" xfId="0" applyNumberFormat="1" applyFont="1" applyFill="1" applyBorder="1" applyAlignment="1" applyProtection="1">
      <alignment/>
      <protection/>
    </xf>
    <xf numFmtId="189" fontId="8" fillId="0" borderId="125" xfId="0" applyNumberFormat="1" applyFont="1" applyFill="1" applyBorder="1" applyAlignment="1" applyProtection="1">
      <alignment/>
      <protection/>
    </xf>
    <xf numFmtId="189" fontId="8" fillId="0" borderId="116" xfId="0" applyNumberFormat="1" applyFont="1" applyFill="1" applyBorder="1" applyAlignment="1" applyProtection="1">
      <alignment/>
      <protection/>
    </xf>
    <xf numFmtId="189" fontId="8" fillId="0" borderId="78" xfId="0" applyNumberFormat="1" applyFont="1" applyFill="1" applyBorder="1" applyAlignment="1" applyProtection="1">
      <alignment/>
      <protection/>
    </xf>
    <xf numFmtId="189" fontId="8" fillId="0" borderId="126" xfId="0" applyNumberFormat="1" applyFont="1" applyFill="1" applyBorder="1" applyAlignment="1" applyProtection="1">
      <alignment/>
      <protection/>
    </xf>
    <xf numFmtId="189" fontId="8" fillId="0" borderId="118" xfId="0" applyNumberFormat="1" applyFont="1" applyFill="1" applyBorder="1" applyAlignment="1" applyProtection="1">
      <alignment/>
      <protection/>
    </xf>
    <xf numFmtId="189" fontId="8" fillId="0" borderId="17" xfId="0" applyNumberFormat="1" applyFont="1" applyFill="1" applyBorder="1" applyAlignment="1" applyProtection="1">
      <alignment/>
      <protection/>
    </xf>
    <xf numFmtId="189" fontId="8" fillId="0" borderId="18" xfId="0" applyNumberFormat="1" applyFont="1" applyFill="1" applyBorder="1" applyAlignment="1" applyProtection="1">
      <alignment/>
      <protection/>
    </xf>
    <xf numFmtId="189" fontId="8" fillId="0" borderId="19" xfId="0" applyNumberFormat="1" applyFont="1" applyFill="1" applyBorder="1" applyAlignment="1" applyProtection="1">
      <alignment/>
      <protection/>
    </xf>
    <xf numFmtId="189" fontId="8" fillId="0" borderId="10" xfId="0" applyNumberFormat="1" applyFont="1" applyFill="1" applyBorder="1" applyAlignment="1" applyProtection="1">
      <alignment/>
      <protection/>
    </xf>
    <xf numFmtId="189" fontId="8" fillId="0" borderId="43" xfId="0" applyNumberFormat="1" applyFont="1" applyFill="1" applyBorder="1" applyAlignment="1" applyProtection="1">
      <alignment/>
      <protection/>
    </xf>
    <xf numFmtId="189" fontId="8" fillId="0" borderId="48" xfId="0" applyNumberFormat="1" applyFont="1" applyFill="1" applyBorder="1" applyAlignment="1" applyProtection="1">
      <alignment/>
      <protection/>
    </xf>
    <xf numFmtId="189" fontId="8" fillId="0" borderId="21" xfId="0" applyNumberFormat="1" applyFont="1" applyFill="1" applyBorder="1" applyAlignment="1" applyProtection="1">
      <alignment/>
      <protection/>
    </xf>
    <xf numFmtId="189" fontId="8" fillId="0" borderId="59" xfId="0" applyNumberFormat="1" applyFont="1" applyFill="1" applyBorder="1" applyAlignment="1">
      <alignment vertical="center"/>
    </xf>
    <xf numFmtId="189" fontId="8" fillId="0" borderId="58" xfId="0" applyNumberFormat="1" applyFont="1" applyFill="1" applyBorder="1" applyAlignment="1">
      <alignment vertical="center"/>
    </xf>
    <xf numFmtId="189" fontId="11" fillId="0" borderId="52" xfId="0" applyNumberFormat="1" applyFont="1" applyFill="1" applyBorder="1" applyAlignment="1">
      <alignment vertical="center"/>
    </xf>
    <xf numFmtId="189" fontId="11" fillId="0" borderId="113" xfId="0" applyNumberFormat="1" applyFont="1" applyFill="1" applyBorder="1" applyAlignment="1">
      <alignment vertical="center"/>
    </xf>
    <xf numFmtId="189" fontId="11" fillId="0" borderId="53" xfId="0" applyNumberFormat="1" applyFont="1" applyFill="1" applyBorder="1" applyAlignment="1">
      <alignment vertical="center"/>
    </xf>
    <xf numFmtId="189" fontId="11" fillId="0" borderId="86" xfId="0" applyNumberFormat="1" applyFont="1" applyFill="1" applyBorder="1" applyAlignment="1">
      <alignment vertical="center"/>
    </xf>
    <xf numFmtId="189" fontId="11" fillId="0" borderId="120" xfId="0" applyNumberFormat="1" applyFont="1" applyFill="1" applyBorder="1" applyAlignment="1">
      <alignment vertical="center"/>
    </xf>
    <xf numFmtId="189" fontId="11" fillId="0" borderId="64" xfId="0" applyNumberFormat="1" applyFont="1" applyFill="1" applyBorder="1" applyAlignment="1">
      <alignment vertical="center"/>
    </xf>
    <xf numFmtId="189" fontId="11" fillId="0" borderId="31" xfId="0" applyNumberFormat="1" applyFont="1" applyFill="1" applyBorder="1" applyAlignment="1">
      <alignment vertical="center"/>
    </xf>
    <xf numFmtId="189" fontId="11" fillId="0" borderId="112" xfId="0" applyNumberFormat="1" applyFont="1" applyFill="1" applyBorder="1" applyAlignment="1">
      <alignment vertical="center"/>
    </xf>
    <xf numFmtId="189" fontId="11" fillId="0" borderId="32" xfId="0" applyNumberFormat="1" applyFont="1" applyFill="1" applyBorder="1" applyAlignment="1">
      <alignment vertical="center"/>
    </xf>
    <xf numFmtId="189" fontId="11" fillId="0" borderId="127" xfId="0" applyNumberFormat="1" applyFont="1" applyFill="1" applyBorder="1" applyAlignment="1">
      <alignment vertical="center"/>
    </xf>
    <xf numFmtId="189" fontId="11" fillId="0" borderId="59" xfId="0" applyNumberFormat="1" applyFont="1" applyFill="1" applyBorder="1" applyAlignment="1">
      <alignment vertical="center"/>
    </xf>
    <xf numFmtId="189" fontId="11" fillId="0" borderId="38" xfId="0" applyNumberFormat="1" applyFont="1" applyFill="1" applyBorder="1" applyAlignment="1">
      <alignment vertical="center"/>
    </xf>
    <xf numFmtId="189" fontId="11" fillId="0" borderId="58" xfId="0" applyNumberFormat="1" applyFont="1" applyFill="1" applyBorder="1" applyAlignment="1">
      <alignment vertical="center"/>
    </xf>
    <xf numFmtId="189" fontId="9" fillId="0" borderId="52" xfId="0" applyNumberFormat="1" applyFont="1" applyFill="1" applyBorder="1" applyAlignment="1">
      <alignment vertical="center"/>
    </xf>
    <xf numFmtId="189" fontId="9" fillId="0" borderId="113" xfId="0" applyNumberFormat="1" applyFont="1" applyFill="1" applyBorder="1" applyAlignment="1">
      <alignment vertical="center"/>
    </xf>
    <xf numFmtId="189" fontId="9" fillId="0" borderId="53" xfId="0" applyNumberFormat="1" applyFont="1" applyFill="1" applyBorder="1" applyAlignment="1">
      <alignment vertical="center"/>
    </xf>
    <xf numFmtId="189" fontId="9" fillId="0" borderId="86" xfId="0" applyNumberFormat="1" applyFont="1" applyFill="1" applyBorder="1" applyAlignment="1">
      <alignment vertical="center"/>
    </xf>
    <xf numFmtId="189" fontId="9" fillId="0" borderId="120" xfId="0" applyNumberFormat="1" applyFont="1" applyFill="1" applyBorder="1" applyAlignment="1">
      <alignment vertical="center"/>
    </xf>
    <xf numFmtId="189" fontId="9" fillId="0" borderId="64" xfId="0" applyNumberFormat="1" applyFont="1" applyFill="1" applyBorder="1" applyAlignment="1">
      <alignment vertical="center"/>
    </xf>
    <xf numFmtId="189" fontId="9" fillId="0" borderId="31" xfId="0" applyNumberFormat="1" applyFont="1" applyFill="1" applyBorder="1" applyAlignment="1">
      <alignment vertical="center"/>
    </xf>
    <xf numFmtId="189" fontId="9" fillId="0" borderId="112" xfId="0" applyNumberFormat="1" applyFont="1" applyFill="1" applyBorder="1" applyAlignment="1">
      <alignment vertical="center"/>
    </xf>
    <xf numFmtId="189" fontId="9" fillId="0" borderId="32" xfId="0" applyNumberFormat="1" applyFont="1" applyFill="1" applyBorder="1" applyAlignment="1">
      <alignment vertical="center"/>
    </xf>
    <xf numFmtId="189" fontId="9" fillId="0" borderId="128" xfId="0" applyNumberFormat="1" applyFont="1" applyFill="1" applyBorder="1" applyAlignment="1">
      <alignment vertical="center"/>
    </xf>
    <xf numFmtId="189" fontId="9" fillId="0" borderId="129" xfId="0" applyNumberFormat="1" applyFont="1" applyFill="1" applyBorder="1" applyAlignment="1">
      <alignment vertical="center"/>
    </xf>
    <xf numFmtId="189" fontId="9" fillId="0" borderId="130" xfId="0" applyNumberFormat="1" applyFont="1" applyFill="1" applyBorder="1" applyAlignment="1">
      <alignment vertical="center"/>
    </xf>
    <xf numFmtId="189" fontId="9" fillId="0" borderId="59" xfId="0" applyNumberFormat="1" applyFont="1" applyFill="1" applyBorder="1" applyAlignment="1">
      <alignment vertical="center"/>
    </xf>
    <xf numFmtId="189" fontId="9" fillId="0" borderId="38" xfId="0" applyNumberFormat="1" applyFont="1" applyFill="1" applyBorder="1" applyAlignment="1">
      <alignment vertical="center"/>
    </xf>
    <xf numFmtId="189" fontId="9" fillId="0" borderId="58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 applyProtection="1">
      <alignment vertical="center"/>
      <protection/>
    </xf>
    <xf numFmtId="189" fontId="11" fillId="0" borderId="23" xfId="0" applyNumberFormat="1" applyFont="1" applyFill="1" applyBorder="1" applyAlignment="1" applyProtection="1">
      <alignment vertical="center"/>
      <protection/>
    </xf>
    <xf numFmtId="189" fontId="11" fillId="0" borderId="16" xfId="0" applyNumberFormat="1" applyFont="1" applyFill="1" applyBorder="1" applyAlignment="1" applyProtection="1">
      <alignment vertical="center"/>
      <protection/>
    </xf>
    <xf numFmtId="189" fontId="11" fillId="0" borderId="14" xfId="0" applyNumberFormat="1" applyFont="1" applyFill="1" applyBorder="1" applyAlignment="1" applyProtection="1">
      <alignment/>
      <protection/>
    </xf>
    <xf numFmtId="189" fontId="11" fillId="0" borderId="111" xfId="0" applyNumberFormat="1" applyFont="1" applyFill="1" applyBorder="1" applyAlignment="1" applyProtection="1">
      <alignment/>
      <protection/>
    </xf>
    <xf numFmtId="189" fontId="11" fillId="0" borderId="45" xfId="0" applyNumberFormat="1" applyFont="1" applyFill="1" applyBorder="1" applyAlignment="1" applyProtection="1">
      <alignment/>
      <protection/>
    </xf>
    <xf numFmtId="189" fontId="11" fillId="0" borderId="15" xfId="0" applyNumberFormat="1" applyFont="1" applyFill="1" applyBorder="1" applyAlignment="1" applyProtection="1">
      <alignment/>
      <protection/>
    </xf>
    <xf numFmtId="189" fontId="11" fillId="0" borderId="25" xfId="0" applyNumberFormat="1" applyFont="1" applyFill="1" applyBorder="1" applyAlignment="1" applyProtection="1">
      <alignment/>
      <protection/>
    </xf>
    <xf numFmtId="189" fontId="11" fillId="0" borderId="114" xfId="0" applyNumberFormat="1" applyFont="1" applyFill="1" applyBorder="1" applyAlignment="1" applyProtection="1">
      <alignment/>
      <protection/>
    </xf>
    <xf numFmtId="189" fontId="11" fillId="0" borderId="121" xfId="0" applyNumberFormat="1" applyFont="1" applyFill="1" applyBorder="1" applyAlignment="1" applyProtection="1">
      <alignment/>
      <protection/>
    </xf>
    <xf numFmtId="189" fontId="11" fillId="0" borderId="90" xfId="0" applyNumberFormat="1" applyFont="1" applyFill="1" applyBorder="1" applyAlignment="1" applyProtection="1">
      <alignment/>
      <protection/>
    </xf>
    <xf numFmtId="189" fontId="11" fillId="0" borderId="117" xfId="0" applyNumberFormat="1" applyFont="1" applyFill="1" applyBorder="1" applyAlignment="1" applyProtection="1">
      <alignment/>
      <protection/>
    </xf>
    <xf numFmtId="189" fontId="11" fillId="0" borderId="116" xfId="0" applyNumberFormat="1" applyFont="1" applyFill="1" applyBorder="1" applyAlignment="1" applyProtection="1">
      <alignment/>
      <protection/>
    </xf>
    <xf numFmtId="189" fontId="11" fillId="0" borderId="131" xfId="0" applyNumberFormat="1" applyFont="1" applyFill="1" applyBorder="1" applyAlignment="1" applyProtection="1">
      <alignment/>
      <protection/>
    </xf>
    <xf numFmtId="189" fontId="11" fillId="0" borderId="18" xfId="0" applyNumberFormat="1" applyFont="1" applyFill="1" applyBorder="1" applyAlignment="1" applyProtection="1">
      <alignment/>
      <protection/>
    </xf>
    <xf numFmtId="189" fontId="11" fillId="0" borderId="20" xfId="0" applyNumberFormat="1" applyFont="1" applyFill="1" applyBorder="1" applyAlignment="1" applyProtection="1">
      <alignment/>
      <protection/>
    </xf>
    <xf numFmtId="189" fontId="11" fillId="0" borderId="43" xfId="0" applyNumberFormat="1" applyFont="1" applyFill="1" applyBorder="1" applyAlignment="1" applyProtection="1">
      <alignment/>
      <protection/>
    </xf>
    <xf numFmtId="189" fontId="11" fillId="0" borderId="44" xfId="0" applyNumberFormat="1" applyFont="1" applyFill="1" applyBorder="1" applyAlignment="1" applyProtection="1">
      <alignment/>
      <protection/>
    </xf>
    <xf numFmtId="189" fontId="11" fillId="0" borderId="11" xfId="0" applyNumberFormat="1" applyFont="1" applyFill="1" applyBorder="1" applyAlignment="1" applyProtection="1">
      <alignment vertical="center"/>
      <protection/>
    </xf>
    <xf numFmtId="189" fontId="11" fillId="0" borderId="11" xfId="0" applyNumberFormat="1" applyFont="1" applyFill="1" applyBorder="1" applyAlignment="1" applyProtection="1">
      <alignment/>
      <protection/>
    </xf>
    <xf numFmtId="189" fontId="11" fillId="0" borderId="12" xfId="0" applyNumberFormat="1" applyFont="1" applyFill="1" applyBorder="1" applyAlignment="1" applyProtection="1">
      <alignment/>
      <protection/>
    </xf>
    <xf numFmtId="189" fontId="11" fillId="0" borderId="39" xfId="0" applyNumberFormat="1" applyFont="1" applyFill="1" applyBorder="1" applyAlignment="1" applyProtection="1">
      <alignment/>
      <protection/>
    </xf>
    <xf numFmtId="189" fontId="11" fillId="0" borderId="91" xfId="0" applyNumberFormat="1" applyFont="1" applyFill="1" applyBorder="1" applyAlignment="1" applyProtection="1">
      <alignment/>
      <protection/>
    </xf>
    <xf numFmtId="189" fontId="11" fillId="0" borderId="132" xfId="0" applyNumberFormat="1" applyFont="1" applyFill="1" applyBorder="1" applyAlignment="1" applyProtection="1">
      <alignment/>
      <protection/>
    </xf>
    <xf numFmtId="189" fontId="11" fillId="0" borderId="125" xfId="0" applyNumberFormat="1" applyFont="1" applyFill="1" applyBorder="1" applyAlignment="1" applyProtection="1">
      <alignment/>
      <protection/>
    </xf>
    <xf numFmtId="189" fontId="11" fillId="0" borderId="133" xfId="0" applyNumberFormat="1" applyFont="1" applyFill="1" applyBorder="1" applyAlignment="1" applyProtection="1">
      <alignment/>
      <protection/>
    </xf>
    <xf numFmtId="189" fontId="11" fillId="0" borderId="134" xfId="0" applyNumberFormat="1" applyFont="1" applyFill="1" applyBorder="1" applyAlignment="1" applyProtection="1">
      <alignment/>
      <protection/>
    </xf>
    <xf numFmtId="189" fontId="11" fillId="0" borderId="135" xfId="0" applyNumberFormat="1" applyFont="1" applyFill="1" applyBorder="1" applyAlignment="1" applyProtection="1">
      <alignment/>
      <protection/>
    </xf>
    <xf numFmtId="189" fontId="11" fillId="0" borderId="136" xfId="0" applyNumberFormat="1" applyFont="1" applyFill="1" applyBorder="1" applyAlignment="1" applyProtection="1">
      <alignment/>
      <protection/>
    </xf>
    <xf numFmtId="189" fontId="11" fillId="0" borderId="137" xfId="0" applyNumberFormat="1" applyFont="1" applyFill="1" applyBorder="1" applyAlignment="1" applyProtection="1">
      <alignment/>
      <protection/>
    </xf>
    <xf numFmtId="189" fontId="11" fillId="0" borderId="17" xfId="0" applyNumberFormat="1" applyFont="1" applyFill="1" applyBorder="1" applyAlignment="1" applyProtection="1">
      <alignment/>
      <protection/>
    </xf>
    <xf numFmtId="189" fontId="11" fillId="0" borderId="73" xfId="0" applyNumberFormat="1" applyFont="1" applyFill="1" applyBorder="1" applyAlignment="1">
      <alignment vertical="center"/>
    </xf>
    <xf numFmtId="189" fontId="11" fillId="0" borderId="76" xfId="0" applyNumberFormat="1" applyFont="1" applyFill="1" applyBorder="1" applyAlignment="1">
      <alignment vertical="center"/>
    </xf>
    <xf numFmtId="189" fontId="11" fillId="0" borderId="31" xfId="0" applyNumberFormat="1" applyFont="1" applyFill="1" applyBorder="1" applyAlignment="1">
      <alignment/>
    </xf>
    <xf numFmtId="189" fontId="11" fillId="0" borderId="32" xfId="0" applyNumberFormat="1" applyFont="1" applyFill="1" applyBorder="1" applyAlignment="1">
      <alignment/>
    </xf>
    <xf numFmtId="189" fontId="11" fillId="0" borderId="59" xfId="0" applyNumberFormat="1" applyFont="1" applyFill="1" applyBorder="1" applyAlignment="1">
      <alignment/>
    </xf>
    <xf numFmtId="189" fontId="11" fillId="0" borderId="48" xfId="0" applyNumberFormat="1" applyFont="1" applyFill="1" applyBorder="1" applyAlignment="1">
      <alignment/>
    </xf>
    <xf numFmtId="189" fontId="11" fillId="0" borderId="58" xfId="0" applyNumberFormat="1" applyFont="1" applyFill="1" applyBorder="1" applyAlignment="1">
      <alignment/>
    </xf>
    <xf numFmtId="189" fontId="11" fillId="0" borderId="31" xfId="0" applyNumberFormat="1" applyFont="1" applyFill="1" applyBorder="1" applyAlignment="1">
      <alignment/>
    </xf>
    <xf numFmtId="189" fontId="11" fillId="0" borderId="32" xfId="0" applyNumberFormat="1" applyFont="1" applyFill="1" applyBorder="1" applyAlignment="1">
      <alignment/>
    </xf>
    <xf numFmtId="189" fontId="11" fillId="0" borderId="59" xfId="0" applyNumberFormat="1" applyFont="1" applyFill="1" applyBorder="1" applyAlignment="1">
      <alignment/>
    </xf>
    <xf numFmtId="189" fontId="11" fillId="0" borderId="58" xfId="0" applyNumberFormat="1" applyFont="1" applyFill="1" applyBorder="1" applyAlignment="1">
      <alignment/>
    </xf>
    <xf numFmtId="189" fontId="8" fillId="0" borderId="23" xfId="0" applyNumberFormat="1" applyFont="1" applyFill="1" applyBorder="1" applyAlignment="1" applyProtection="1">
      <alignment vertical="center"/>
      <protection/>
    </xf>
    <xf numFmtId="189" fontId="8" fillId="0" borderId="23" xfId="0" applyNumberFormat="1" applyFont="1" applyFill="1" applyBorder="1" applyAlignment="1" applyProtection="1">
      <alignment/>
      <protection/>
    </xf>
    <xf numFmtId="189" fontId="8" fillId="0" borderId="45" xfId="0" applyNumberFormat="1" applyFont="1" applyFill="1" applyBorder="1" applyAlignment="1" applyProtection="1">
      <alignment/>
      <protection/>
    </xf>
    <xf numFmtId="189" fontId="8" fillId="0" borderId="25" xfId="0" applyNumberFormat="1" applyFont="1" applyFill="1" applyBorder="1" applyAlignment="1" applyProtection="1">
      <alignment/>
      <protection/>
    </xf>
    <xf numFmtId="189" fontId="8" fillId="0" borderId="121" xfId="0" applyNumberFormat="1" applyFont="1" applyFill="1" applyBorder="1" applyAlignment="1" applyProtection="1">
      <alignment/>
      <protection/>
    </xf>
    <xf numFmtId="189" fontId="8" fillId="0" borderId="117" xfId="0" applyNumberFormat="1" applyFont="1" applyFill="1" applyBorder="1" applyAlignment="1" applyProtection="1">
      <alignment/>
      <protection/>
    </xf>
    <xf numFmtId="189" fontId="8" fillId="0" borderId="131" xfId="0" applyNumberFormat="1" applyFont="1" applyFill="1" applyBorder="1" applyAlignment="1" applyProtection="1">
      <alignment/>
      <protection/>
    </xf>
    <xf numFmtId="189" fontId="8" fillId="0" borderId="20" xfId="0" applyNumberFormat="1" applyFont="1" applyFill="1" applyBorder="1" applyAlignment="1" applyProtection="1">
      <alignment/>
      <protection/>
    </xf>
    <xf numFmtId="189" fontId="8" fillId="0" borderId="44" xfId="0" applyNumberFormat="1" applyFont="1" applyFill="1" applyBorder="1" applyAlignment="1" applyProtection="1">
      <alignment/>
      <protection/>
    </xf>
    <xf numFmtId="189" fontId="8" fillId="0" borderId="91" xfId="0" applyNumberFormat="1" applyFont="1" applyFill="1" applyBorder="1" applyAlignment="1" applyProtection="1">
      <alignment/>
      <protection/>
    </xf>
    <xf numFmtId="189" fontId="8" fillId="0" borderId="138" xfId="0" applyNumberFormat="1" applyFont="1" applyFill="1" applyBorder="1" applyAlignment="1" applyProtection="1">
      <alignment/>
      <protection/>
    </xf>
    <xf numFmtId="189" fontId="8" fillId="0" borderId="139" xfId="0" applyNumberFormat="1" applyFont="1" applyFill="1" applyBorder="1" applyAlignment="1" applyProtection="1">
      <alignment/>
      <protection/>
    </xf>
    <xf numFmtId="189" fontId="8" fillId="0" borderId="137" xfId="0" applyNumberFormat="1" applyFont="1" applyFill="1" applyBorder="1" applyAlignment="1" applyProtection="1">
      <alignment/>
      <protection/>
    </xf>
    <xf numFmtId="189" fontId="10" fillId="0" borderId="23" xfId="0" applyNumberFormat="1" applyFont="1" applyFill="1" applyBorder="1" applyAlignment="1" applyProtection="1">
      <alignment vertical="center"/>
      <protection/>
    </xf>
    <xf numFmtId="189" fontId="10" fillId="0" borderId="22" xfId="0" applyNumberFormat="1" applyFont="1" applyFill="1" applyBorder="1" applyAlignment="1" applyProtection="1">
      <alignment vertical="center"/>
      <protection/>
    </xf>
    <xf numFmtId="189" fontId="10" fillId="0" borderId="111" xfId="0" applyNumberFormat="1" applyFont="1" applyFill="1" applyBorder="1" applyAlignment="1" applyProtection="1">
      <alignment vertical="center"/>
      <protection/>
    </xf>
    <xf numFmtId="189" fontId="10" fillId="0" borderId="45" xfId="0" applyNumberFormat="1" applyFont="1" applyFill="1" applyBorder="1" applyAlignment="1" applyProtection="1">
      <alignment vertical="center"/>
      <protection/>
    </xf>
    <xf numFmtId="189" fontId="10" fillId="0" borderId="23" xfId="0" applyNumberFormat="1" applyFont="1" applyFill="1" applyBorder="1" applyAlignment="1" applyProtection="1">
      <alignment vertical="top"/>
      <protection/>
    </xf>
    <xf numFmtId="189" fontId="10" fillId="0" borderId="22" xfId="0" applyNumberFormat="1" applyFont="1" applyFill="1" applyBorder="1" applyAlignment="1" applyProtection="1">
      <alignment vertical="top"/>
      <protection/>
    </xf>
    <xf numFmtId="189" fontId="10" fillId="0" borderId="111" xfId="0" applyNumberFormat="1" applyFont="1" applyFill="1" applyBorder="1" applyAlignment="1" applyProtection="1">
      <alignment vertical="top"/>
      <protection/>
    </xf>
    <xf numFmtId="189" fontId="10" fillId="0" borderId="45" xfId="0" applyNumberFormat="1" applyFont="1" applyFill="1" applyBorder="1" applyAlignment="1" applyProtection="1">
      <alignment vertical="top"/>
      <protection/>
    </xf>
    <xf numFmtId="189" fontId="10" fillId="0" borderId="14" xfId="0" applyNumberFormat="1" applyFont="1" applyFill="1" applyBorder="1" applyAlignment="1" applyProtection="1">
      <alignment/>
      <protection/>
    </xf>
    <xf numFmtId="189" fontId="10" fillId="0" borderId="22" xfId="0" applyNumberFormat="1" applyFont="1" applyFill="1" applyBorder="1" applyAlignment="1" applyProtection="1">
      <alignment/>
      <protection/>
    </xf>
    <xf numFmtId="189" fontId="10" fillId="0" borderId="111" xfId="0" applyNumberFormat="1" applyFont="1" applyFill="1" applyBorder="1" applyAlignment="1" applyProtection="1">
      <alignment/>
      <protection/>
    </xf>
    <xf numFmtId="189" fontId="10" fillId="0" borderId="45" xfId="0" applyNumberFormat="1" applyFont="1" applyFill="1" applyBorder="1" applyAlignment="1" applyProtection="1">
      <alignment/>
      <protection/>
    </xf>
    <xf numFmtId="189" fontId="10" fillId="0" borderId="15" xfId="0" applyNumberFormat="1" applyFont="1" applyFill="1" applyBorder="1" applyAlignment="1" applyProtection="1">
      <alignment/>
      <protection/>
    </xf>
    <xf numFmtId="189" fontId="10" fillId="0" borderId="24" xfId="0" applyNumberFormat="1" applyFont="1" applyFill="1" applyBorder="1" applyAlignment="1" applyProtection="1">
      <alignment/>
      <protection/>
    </xf>
    <xf numFmtId="189" fontId="10" fillId="0" borderId="114" xfId="0" applyNumberFormat="1" applyFont="1" applyFill="1" applyBorder="1" applyAlignment="1" applyProtection="1">
      <alignment/>
      <protection/>
    </xf>
    <xf numFmtId="189" fontId="10" fillId="0" borderId="121" xfId="0" applyNumberFormat="1" applyFont="1" applyFill="1" applyBorder="1" applyAlignment="1" applyProtection="1">
      <alignment/>
      <protection/>
    </xf>
    <xf numFmtId="189" fontId="10" fillId="0" borderId="90" xfId="0" applyNumberFormat="1" applyFont="1" applyFill="1" applyBorder="1" applyAlignment="1" applyProtection="1">
      <alignment/>
      <protection/>
    </xf>
    <xf numFmtId="189" fontId="10" fillId="0" borderId="124" xfId="0" applyNumberFormat="1" applyFont="1" applyFill="1" applyBorder="1" applyAlignment="1" applyProtection="1">
      <alignment/>
      <protection/>
    </xf>
    <xf numFmtId="189" fontId="10" fillId="0" borderId="116" xfId="0" applyNumberFormat="1" applyFont="1" applyFill="1" applyBorder="1" applyAlignment="1" applyProtection="1">
      <alignment/>
      <protection/>
    </xf>
    <xf numFmtId="189" fontId="10" fillId="0" borderId="131" xfId="0" applyNumberFormat="1" applyFont="1" applyFill="1" applyBorder="1" applyAlignment="1" applyProtection="1">
      <alignment/>
      <protection/>
    </xf>
    <xf numFmtId="189" fontId="10" fillId="0" borderId="18" xfId="0" applyNumberFormat="1" applyFont="1" applyFill="1" applyBorder="1" applyAlignment="1" applyProtection="1">
      <alignment/>
      <protection/>
    </xf>
    <xf numFmtId="189" fontId="10" fillId="0" borderId="19" xfId="0" applyNumberFormat="1" applyFont="1" applyFill="1" applyBorder="1" applyAlignment="1" applyProtection="1">
      <alignment/>
      <protection/>
    </xf>
    <xf numFmtId="189" fontId="10" fillId="0" borderId="43" xfId="0" applyNumberFormat="1" applyFont="1" applyFill="1" applyBorder="1" applyAlignment="1" applyProtection="1">
      <alignment/>
      <protection/>
    </xf>
    <xf numFmtId="189" fontId="10" fillId="0" borderId="44" xfId="0" applyNumberFormat="1" applyFont="1" applyFill="1" applyBorder="1" applyAlignment="1" applyProtection="1">
      <alignment/>
      <protection/>
    </xf>
    <xf numFmtId="189" fontId="8" fillId="0" borderId="112" xfId="0" applyNumberFormat="1" applyFont="1" applyFill="1" applyBorder="1" applyAlignment="1" applyProtection="1">
      <alignment vertical="center"/>
      <protection/>
    </xf>
    <xf numFmtId="189" fontId="8" fillId="0" borderId="112" xfId="0" applyNumberFormat="1" applyFont="1" applyFill="1" applyBorder="1" applyAlignment="1" applyProtection="1">
      <alignment/>
      <protection/>
    </xf>
    <xf numFmtId="189" fontId="8" fillId="0" borderId="113" xfId="0" applyNumberFormat="1" applyFont="1" applyFill="1" applyBorder="1" applyAlignment="1" applyProtection="1">
      <alignment/>
      <protection/>
    </xf>
    <xf numFmtId="189" fontId="8" fillId="0" borderId="115" xfId="0" applyNumberFormat="1" applyFont="1" applyFill="1" applyBorder="1" applyAlignment="1" applyProtection="1">
      <alignment/>
      <protection/>
    </xf>
    <xf numFmtId="189" fontId="8" fillId="0" borderId="38" xfId="0" applyNumberFormat="1" applyFont="1" applyFill="1" applyBorder="1" applyAlignment="1" applyProtection="1">
      <alignment/>
      <protection/>
    </xf>
    <xf numFmtId="189" fontId="11" fillId="0" borderId="61" xfId="0" applyNumberFormat="1" applyFont="1" applyFill="1" applyBorder="1" applyAlignment="1" applyProtection="1">
      <alignment vertical="center"/>
      <protection/>
    </xf>
    <xf numFmtId="189" fontId="11" fillId="0" borderId="61" xfId="0" applyNumberFormat="1" applyFont="1" applyFill="1" applyBorder="1" applyAlignment="1" applyProtection="1">
      <alignment/>
      <protection/>
    </xf>
    <xf numFmtId="189" fontId="8" fillId="0" borderId="55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 applyProtection="1">
      <alignment/>
      <protection/>
    </xf>
    <xf numFmtId="189" fontId="8" fillId="0" borderId="40" xfId="0" applyNumberFormat="1" applyFont="1" applyFill="1" applyBorder="1" applyAlignment="1" applyProtection="1">
      <alignment/>
      <protection/>
    </xf>
    <xf numFmtId="189" fontId="8" fillId="0" borderId="140" xfId="0" applyNumberFormat="1" applyFont="1" applyFill="1" applyBorder="1" applyAlignment="1" applyProtection="1">
      <alignment/>
      <protection/>
    </xf>
    <xf numFmtId="189" fontId="8" fillId="0" borderId="77" xfId="0" applyNumberFormat="1" applyFont="1" applyFill="1" applyBorder="1" applyAlignment="1" applyProtection="1">
      <alignment/>
      <protection/>
    </xf>
    <xf numFmtId="189" fontId="8" fillId="0" borderId="141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189" fontId="8" fillId="0" borderId="109" xfId="0" applyNumberFormat="1" applyFont="1" applyFill="1" applyBorder="1" applyAlignment="1">
      <alignment/>
    </xf>
    <xf numFmtId="190" fontId="8" fillId="0" borderId="31" xfId="0" applyNumberFormat="1" applyFont="1" applyFill="1" applyBorder="1" applyAlignment="1" applyProtection="1">
      <alignment horizontal="right" vertical="center"/>
      <protection/>
    </xf>
    <xf numFmtId="189" fontId="8" fillId="0" borderId="31" xfId="0" applyNumberFormat="1" applyFont="1" applyFill="1" applyBorder="1" applyAlignment="1">
      <alignment horizontal="right" vertical="center"/>
    </xf>
    <xf numFmtId="189" fontId="8" fillId="0" borderId="48" xfId="0" applyNumberFormat="1" applyFont="1" applyFill="1" applyBorder="1" applyAlignment="1">
      <alignment vertical="center"/>
    </xf>
    <xf numFmtId="189" fontId="11" fillId="0" borderId="23" xfId="0" applyNumberFormat="1" applyFont="1" applyFill="1" applyBorder="1" applyAlignment="1" applyProtection="1">
      <alignment horizontal="right"/>
      <protection/>
    </xf>
    <xf numFmtId="189" fontId="8" fillId="0" borderId="88" xfId="0" applyNumberFormat="1" applyFont="1" applyFill="1" applyBorder="1" applyAlignment="1" applyProtection="1">
      <alignment/>
      <protection/>
    </xf>
    <xf numFmtId="189" fontId="8" fillId="0" borderId="142" xfId="0" applyNumberFormat="1" applyFont="1" applyFill="1" applyBorder="1" applyAlignment="1" applyProtection="1">
      <alignment/>
      <protection/>
    </xf>
    <xf numFmtId="189" fontId="8" fillId="0" borderId="3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>
      <alignment vertical="center"/>
    </xf>
    <xf numFmtId="0" fontId="18" fillId="0" borderId="52" xfId="0" applyFont="1" applyFill="1" applyBorder="1" applyAlignment="1">
      <alignment horizontal="centerContinuous" vertical="center"/>
    </xf>
    <xf numFmtId="189" fontId="8" fillId="0" borderId="68" xfId="0" applyNumberFormat="1" applyFont="1" applyFill="1" applyBorder="1" applyAlignment="1">
      <alignment/>
    </xf>
    <xf numFmtId="180" fontId="8" fillId="0" borderId="61" xfId="0" applyNumberFormat="1" applyFont="1" applyFill="1" applyBorder="1" applyAlignment="1" applyProtection="1">
      <alignment/>
      <protection/>
    </xf>
    <xf numFmtId="180" fontId="8" fillId="0" borderId="123" xfId="0" applyNumberFormat="1" applyFont="1" applyFill="1" applyBorder="1" applyAlignment="1" applyProtection="1">
      <alignment/>
      <protection/>
    </xf>
    <xf numFmtId="189" fontId="8" fillId="0" borderId="138" xfId="0" applyNumberFormat="1" applyFont="1" applyFill="1" applyBorder="1" applyAlignment="1">
      <alignment/>
    </xf>
    <xf numFmtId="0" fontId="8" fillId="0" borderId="41" xfId="0" applyFont="1" applyFill="1" applyBorder="1" applyAlignment="1" applyProtection="1">
      <alignment horizontal="left" vertical="center"/>
      <protection/>
    </xf>
    <xf numFmtId="189" fontId="10" fillId="0" borderId="0" xfId="0" applyNumberFormat="1" applyFont="1" applyFill="1" applyBorder="1" applyAlignment="1" applyProtection="1">
      <alignment vertical="center"/>
      <protection/>
    </xf>
    <xf numFmtId="189" fontId="10" fillId="0" borderId="0" xfId="0" applyNumberFormat="1" applyFont="1" applyFill="1" applyBorder="1" applyAlignment="1" applyProtection="1">
      <alignment vertical="top"/>
      <protection/>
    </xf>
    <xf numFmtId="189" fontId="10" fillId="0" borderId="0" xfId="0" applyNumberFormat="1" applyFont="1" applyFill="1" applyBorder="1" applyAlignment="1" applyProtection="1">
      <alignment/>
      <protection/>
    </xf>
    <xf numFmtId="189" fontId="10" fillId="0" borderId="13" xfId="0" applyNumberFormat="1" applyFont="1" applyFill="1" applyBorder="1" applyAlignment="1" applyProtection="1">
      <alignment/>
      <protection/>
    </xf>
    <xf numFmtId="189" fontId="11" fillId="0" borderId="61" xfId="0" applyNumberFormat="1" applyFont="1" applyFill="1" applyBorder="1" applyAlignment="1">
      <alignment/>
    </xf>
    <xf numFmtId="189" fontId="11" fillId="0" borderId="48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vertical="center"/>
    </xf>
    <xf numFmtId="189" fontId="11" fillId="0" borderId="22" xfId="0" applyNumberFormat="1" applyFont="1" applyFill="1" applyBorder="1" applyAlignment="1">
      <alignment vertical="center"/>
    </xf>
    <xf numFmtId="189" fontId="11" fillId="0" borderId="123" xfId="0" applyNumberFormat="1" applyFont="1" applyFill="1" applyBorder="1" applyAlignment="1">
      <alignment vertical="center"/>
    </xf>
    <xf numFmtId="0" fontId="11" fillId="0" borderId="143" xfId="0" applyFont="1" applyFill="1" applyBorder="1" applyAlignment="1">
      <alignment horizontal="center" vertical="center"/>
    </xf>
    <xf numFmtId="189" fontId="11" fillId="0" borderId="144" xfId="0" applyNumberFormat="1" applyFont="1" applyFill="1" applyBorder="1" applyAlignment="1">
      <alignment vertical="center"/>
    </xf>
    <xf numFmtId="189" fontId="11" fillId="0" borderId="45" xfId="0" applyNumberFormat="1" applyFont="1" applyFill="1" applyBorder="1" applyAlignment="1">
      <alignment vertical="center"/>
    </xf>
    <xf numFmtId="189" fontId="11" fillId="0" borderId="121" xfId="0" applyNumberFormat="1" applyFont="1" applyFill="1" applyBorder="1" applyAlignment="1">
      <alignment vertical="center"/>
    </xf>
    <xf numFmtId="189" fontId="11" fillId="0" borderId="145" xfId="0" applyNumberFormat="1" applyFont="1" applyFill="1" applyBorder="1" applyAlignment="1">
      <alignment vertical="center"/>
    </xf>
    <xf numFmtId="189" fontId="11" fillId="0" borderId="146" xfId="0" applyNumberFormat="1" applyFont="1" applyFill="1" applyBorder="1" applyAlignment="1">
      <alignment vertical="center"/>
    </xf>
    <xf numFmtId="189" fontId="11" fillId="0" borderId="44" xfId="0" applyNumberFormat="1" applyFont="1" applyFill="1" applyBorder="1" applyAlignment="1">
      <alignment vertical="center"/>
    </xf>
    <xf numFmtId="189" fontId="8" fillId="0" borderId="111" xfId="0" applyNumberFormat="1" applyFont="1" applyFill="1" applyBorder="1" applyAlignment="1" applyProtection="1">
      <alignment horizontal="right"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35" xfId="0" applyFont="1" applyFill="1" applyBorder="1" applyAlignment="1">
      <alignment/>
    </xf>
    <xf numFmtId="0" fontId="8" fillId="0" borderId="147" xfId="0" applyFont="1" applyFill="1" applyBorder="1" applyAlignment="1" applyProtection="1">
      <alignment horizontal="left"/>
      <protection/>
    </xf>
    <xf numFmtId="183" fontId="8" fillId="0" borderId="52" xfId="0" applyNumberFormat="1" applyFont="1" applyFill="1" applyBorder="1" applyAlignment="1">
      <alignment horizontal="right"/>
    </xf>
    <xf numFmtId="189" fontId="8" fillId="0" borderId="110" xfId="0" applyNumberFormat="1" applyFont="1" applyFill="1" applyBorder="1" applyAlignment="1">
      <alignment/>
    </xf>
    <xf numFmtId="0" fontId="8" fillId="0" borderId="148" xfId="0" applyFont="1" applyFill="1" applyBorder="1" applyAlignment="1">
      <alignment horizontal="left"/>
    </xf>
    <xf numFmtId="189" fontId="8" fillId="0" borderId="61" xfId="0" applyNumberFormat="1" applyFont="1" applyFill="1" applyBorder="1" applyAlignment="1">
      <alignment/>
    </xf>
    <xf numFmtId="189" fontId="8" fillId="0" borderId="123" xfId="0" applyNumberFormat="1" applyFont="1" applyFill="1" applyBorder="1" applyAlignment="1">
      <alignment/>
    </xf>
    <xf numFmtId="189" fontId="8" fillId="0" borderId="149" xfId="0" applyNumberFormat="1" applyFont="1" applyFill="1" applyBorder="1" applyAlignment="1">
      <alignment/>
    </xf>
    <xf numFmtId="0" fontId="11" fillId="0" borderId="15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 applyProtection="1">
      <alignment horizontal="centerContinuous" vertical="top"/>
      <protection/>
    </xf>
    <xf numFmtId="0" fontId="11" fillId="0" borderId="61" xfId="0" applyFont="1" applyFill="1" applyBorder="1" applyAlignment="1" applyProtection="1">
      <alignment horizontal="left" vertical="top"/>
      <protection/>
    </xf>
    <xf numFmtId="0" fontId="9" fillId="0" borderId="50" xfId="0" applyFont="1" applyFill="1" applyBorder="1" applyAlignment="1">
      <alignment horizontal="left" vertical="top"/>
    </xf>
    <xf numFmtId="189" fontId="8" fillId="0" borderId="151" xfId="0" applyNumberFormat="1" applyFont="1" applyFill="1" applyBorder="1" applyAlignment="1">
      <alignment/>
    </xf>
    <xf numFmtId="0" fontId="9" fillId="0" borderId="54" xfId="0" applyFont="1" applyFill="1" applyBorder="1" applyAlignment="1" applyProtection="1">
      <alignment horizontal="left" vertical="top"/>
      <protection/>
    </xf>
    <xf numFmtId="189" fontId="8" fillId="0" borderId="32" xfId="0" applyNumberFormat="1" applyFont="1" applyFill="1" applyBorder="1" applyAlignment="1" applyProtection="1">
      <alignment/>
      <protection/>
    </xf>
    <xf numFmtId="189" fontId="8" fillId="0" borderId="149" xfId="0" applyNumberFormat="1" applyFont="1" applyFill="1" applyBorder="1" applyAlignment="1" applyProtection="1">
      <alignment/>
      <protection/>
    </xf>
    <xf numFmtId="0" fontId="11" fillId="33" borderId="15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189" fontId="8" fillId="0" borderId="153" xfId="0" applyNumberFormat="1" applyFont="1" applyFill="1" applyBorder="1" applyAlignment="1" applyProtection="1">
      <alignment vertical="center"/>
      <protection/>
    </xf>
    <xf numFmtId="0" fontId="11" fillId="0" borderId="37" xfId="0" applyFont="1" applyFill="1" applyBorder="1" applyAlignment="1" applyProtection="1">
      <alignment horizontal="left"/>
      <protection/>
    </xf>
    <xf numFmtId="189" fontId="8" fillId="0" borderId="89" xfId="0" applyNumberFormat="1" applyFont="1" applyFill="1" applyBorder="1" applyAlignment="1" applyProtection="1">
      <alignment/>
      <protection/>
    </xf>
    <xf numFmtId="189" fontId="8" fillId="0" borderId="154" xfId="0" applyNumberFormat="1" applyFont="1" applyFill="1" applyBorder="1" applyAlignment="1" applyProtection="1">
      <alignment/>
      <protection/>
    </xf>
    <xf numFmtId="189" fontId="8" fillId="0" borderId="30" xfId="0" applyNumberFormat="1" applyFont="1" applyFill="1" applyBorder="1" applyAlignment="1" applyProtection="1">
      <alignment/>
      <protection/>
    </xf>
    <xf numFmtId="189" fontId="8" fillId="0" borderId="56" xfId="0" applyNumberFormat="1" applyFont="1" applyFill="1" applyBorder="1" applyAlignment="1" applyProtection="1">
      <alignment/>
      <protection/>
    </xf>
    <xf numFmtId="189" fontId="8" fillId="0" borderId="155" xfId="0" applyNumberFormat="1" applyFont="1" applyFill="1" applyBorder="1" applyAlignment="1" applyProtection="1">
      <alignment/>
      <protection/>
    </xf>
    <xf numFmtId="189" fontId="8" fillId="0" borderId="33" xfId="0" applyNumberFormat="1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1" fillId="0" borderId="156" xfId="0" applyFont="1" applyFill="1" applyBorder="1" applyAlignment="1">
      <alignment horizontal="centerContinuous"/>
    </xf>
    <xf numFmtId="0" fontId="11" fillId="0" borderId="54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Continuous"/>
    </xf>
    <xf numFmtId="0" fontId="8" fillId="0" borderId="37" xfId="0" applyFont="1" applyFill="1" applyBorder="1" applyAlignment="1">
      <alignment horizontal="centerContinuous"/>
    </xf>
    <xf numFmtId="0" fontId="11" fillId="0" borderId="157" xfId="0" applyFont="1" applyFill="1" applyBorder="1" applyAlignment="1" applyProtection="1">
      <alignment horizontal="center" wrapText="1"/>
      <protection/>
    </xf>
    <xf numFmtId="189" fontId="8" fillId="0" borderId="60" xfId="0" applyNumberFormat="1" applyFont="1" applyFill="1" applyBorder="1" applyAlignment="1" applyProtection="1">
      <alignment vertical="center"/>
      <protection/>
    </xf>
    <xf numFmtId="0" fontId="11" fillId="0" borderId="157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189" fontId="8" fillId="0" borderId="49" xfId="0" applyNumberFormat="1" applyFont="1" applyFill="1" applyBorder="1" applyAlignment="1" applyProtection="1">
      <alignment vertical="center"/>
      <protection/>
    </xf>
    <xf numFmtId="0" fontId="11" fillId="0" borderId="5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189" fontId="8" fillId="0" borderId="158" xfId="0" applyNumberFormat="1" applyFont="1" applyFill="1" applyBorder="1" applyAlignment="1" applyProtection="1">
      <alignment/>
      <protection/>
    </xf>
    <xf numFmtId="189" fontId="8" fillId="0" borderId="159" xfId="0" applyNumberFormat="1" applyFont="1" applyFill="1" applyBorder="1" applyAlignment="1" applyProtection="1">
      <alignment/>
      <protection/>
    </xf>
    <xf numFmtId="189" fontId="8" fillId="0" borderId="160" xfId="0" applyNumberFormat="1" applyFont="1" applyFill="1" applyBorder="1" applyAlignment="1" applyProtection="1">
      <alignment/>
      <protection/>
    </xf>
    <xf numFmtId="189" fontId="11" fillId="0" borderId="111" xfId="0" applyNumberFormat="1" applyFont="1" applyFill="1" applyBorder="1" applyAlignment="1" applyProtection="1">
      <alignment vertical="center"/>
      <protection/>
    </xf>
    <xf numFmtId="189" fontId="11" fillId="0" borderId="158" xfId="0" applyNumberFormat="1" applyFont="1" applyFill="1" applyBorder="1" applyAlignment="1" applyProtection="1">
      <alignment/>
      <protection/>
    </xf>
    <xf numFmtId="189" fontId="11" fillId="0" borderId="22" xfId="0" applyNumberFormat="1" applyFont="1" applyFill="1" applyBorder="1" applyAlignment="1" applyProtection="1">
      <alignment/>
      <protection/>
    </xf>
    <xf numFmtId="189" fontId="11" fillId="0" borderId="139" xfId="0" applyNumberFormat="1" applyFont="1" applyFill="1" applyBorder="1" applyAlignment="1" applyProtection="1">
      <alignment/>
      <protection/>
    </xf>
    <xf numFmtId="189" fontId="11" fillId="0" borderId="159" xfId="0" applyNumberFormat="1" applyFont="1" applyFill="1" applyBorder="1" applyAlignment="1" applyProtection="1">
      <alignment/>
      <protection/>
    </xf>
    <xf numFmtId="189" fontId="11" fillId="0" borderId="155" xfId="0" applyNumberFormat="1" applyFont="1" applyFill="1" applyBorder="1" applyAlignment="1" applyProtection="1">
      <alignment/>
      <protection/>
    </xf>
    <xf numFmtId="189" fontId="11" fillId="0" borderId="160" xfId="0" applyNumberFormat="1" applyFont="1" applyFill="1" applyBorder="1" applyAlignment="1" applyProtection="1">
      <alignment/>
      <protection/>
    </xf>
    <xf numFmtId="189" fontId="11" fillId="0" borderId="142" xfId="0" applyNumberFormat="1" applyFont="1" applyFill="1" applyBorder="1" applyAlignment="1" applyProtection="1">
      <alignment/>
      <protection/>
    </xf>
    <xf numFmtId="189" fontId="11" fillId="0" borderId="123" xfId="0" applyNumberFormat="1" applyFont="1" applyFill="1" applyBorder="1" applyAlignment="1" applyProtection="1">
      <alignment/>
      <protection/>
    </xf>
    <xf numFmtId="189" fontId="11" fillId="0" borderId="149" xfId="0" applyNumberFormat="1" applyFont="1" applyFill="1" applyBorder="1" applyAlignment="1" applyProtection="1">
      <alignment/>
      <protection/>
    </xf>
    <xf numFmtId="189" fontId="11" fillId="0" borderId="110" xfId="0" applyNumberFormat="1" applyFont="1" applyFill="1" applyBorder="1" applyAlignment="1" applyProtection="1">
      <alignment/>
      <protection/>
    </xf>
    <xf numFmtId="190" fontId="8" fillId="0" borderId="46" xfId="0" applyNumberFormat="1" applyFont="1" applyFill="1" applyBorder="1" applyAlignment="1">
      <alignment vertical="center"/>
    </xf>
    <xf numFmtId="190" fontId="8" fillId="0" borderId="42" xfId="0" applyNumberFormat="1" applyFont="1" applyFill="1" applyBorder="1" applyAlignment="1">
      <alignment vertical="center"/>
    </xf>
    <xf numFmtId="190" fontId="8" fillId="0" borderId="161" xfId="0" applyNumberFormat="1" applyFont="1" applyFill="1" applyBorder="1" applyAlignment="1">
      <alignment vertical="center"/>
    </xf>
    <xf numFmtId="189" fontId="8" fillId="0" borderId="50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187" fontId="8" fillId="0" borderId="57" xfId="0" applyNumberFormat="1" applyFont="1" applyFill="1" applyBorder="1" applyAlignment="1">
      <alignment/>
    </xf>
    <xf numFmtId="187" fontId="8" fillId="0" borderId="72" xfId="0" applyNumberFormat="1" applyFont="1" applyFill="1" applyBorder="1" applyAlignment="1">
      <alignment/>
    </xf>
    <xf numFmtId="187" fontId="8" fillId="0" borderId="76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187" fontId="8" fillId="0" borderId="32" xfId="0" applyNumberFormat="1" applyFont="1" applyFill="1" applyBorder="1" applyAlignment="1">
      <alignment/>
    </xf>
    <xf numFmtId="187" fontId="8" fillId="0" borderId="13" xfId="0" applyNumberFormat="1" applyFont="1" applyFill="1" applyBorder="1" applyAlignment="1">
      <alignment/>
    </xf>
    <xf numFmtId="187" fontId="8" fillId="0" borderId="53" xfId="0" applyNumberFormat="1" applyFont="1" applyFill="1" applyBorder="1" applyAlignment="1">
      <alignment/>
    </xf>
    <xf numFmtId="187" fontId="8" fillId="0" borderId="78" xfId="0" applyNumberFormat="1" applyFont="1" applyFill="1" applyBorder="1" applyAlignment="1">
      <alignment/>
    </xf>
    <xf numFmtId="187" fontId="8" fillId="0" borderId="80" xfId="0" applyNumberFormat="1" applyFont="1" applyFill="1" applyBorder="1" applyAlignment="1">
      <alignment/>
    </xf>
    <xf numFmtId="187" fontId="8" fillId="0" borderId="10" xfId="0" applyNumberFormat="1" applyFont="1" applyFill="1" applyBorder="1" applyAlignment="1">
      <alignment horizontal="right"/>
    </xf>
    <xf numFmtId="187" fontId="8" fillId="0" borderId="58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187" fontId="8" fillId="0" borderId="32" xfId="0" applyNumberFormat="1" applyFont="1" applyFill="1" applyBorder="1" applyAlignment="1">
      <alignment horizontal="right"/>
    </xf>
    <xf numFmtId="187" fontId="8" fillId="0" borderId="13" xfId="0" applyNumberFormat="1" applyFont="1" applyFill="1" applyBorder="1" applyAlignment="1">
      <alignment horizontal="right"/>
    </xf>
    <xf numFmtId="187" fontId="8" fillId="0" borderId="53" xfId="0" applyNumberFormat="1" applyFont="1" applyFill="1" applyBorder="1" applyAlignment="1">
      <alignment horizontal="right"/>
    </xf>
    <xf numFmtId="187" fontId="8" fillId="0" borderId="78" xfId="0" applyNumberFormat="1" applyFont="1" applyFill="1" applyBorder="1" applyAlignment="1">
      <alignment horizontal="right"/>
    </xf>
    <xf numFmtId="187" fontId="8" fillId="0" borderId="80" xfId="0" applyNumberFormat="1" applyFont="1" applyFill="1" applyBorder="1" applyAlignment="1">
      <alignment horizontal="right"/>
    </xf>
    <xf numFmtId="0" fontId="9" fillId="0" borderId="60" xfId="0" applyFont="1" applyFill="1" applyBorder="1" applyAlignment="1">
      <alignment/>
    </xf>
    <xf numFmtId="0" fontId="8" fillId="0" borderId="48" xfId="0" applyFont="1" applyFill="1" applyBorder="1" applyAlignment="1">
      <alignment vertical="top" textRotation="255" wrapText="1"/>
    </xf>
    <xf numFmtId="0" fontId="19" fillId="0" borderId="0" xfId="43" applyFont="1" applyFill="1" applyAlignment="1" applyProtection="1">
      <alignment horizontal="center" vertical="center"/>
      <protection/>
    </xf>
    <xf numFmtId="0" fontId="19" fillId="0" borderId="0" xfId="43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1" fillId="0" borderId="37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162" xfId="0" applyFont="1" applyFill="1" applyBorder="1" applyAlignment="1" applyProtection="1">
      <alignment horizontal="center"/>
      <protection/>
    </xf>
    <xf numFmtId="0" fontId="11" fillId="0" borderId="163" xfId="0" applyFont="1" applyFill="1" applyBorder="1" applyAlignment="1" applyProtection="1">
      <alignment horizontal="center"/>
      <protection/>
    </xf>
    <xf numFmtId="0" fontId="11" fillId="0" borderId="156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162" xfId="0" applyFont="1" applyFill="1" applyBorder="1" applyAlignment="1">
      <alignment horizontal="center"/>
    </xf>
    <xf numFmtId="0" fontId="11" fillId="0" borderId="163" xfId="0" applyFont="1" applyFill="1" applyBorder="1" applyAlignment="1">
      <alignment horizontal="center"/>
    </xf>
    <xf numFmtId="0" fontId="11" fillId="0" borderId="156" xfId="0" applyFont="1" applyFill="1" applyBorder="1" applyAlignment="1">
      <alignment horizontal="center"/>
    </xf>
    <xf numFmtId="0" fontId="11" fillId="0" borderId="88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704850</xdr:colOff>
      <xdr:row>8</xdr:row>
      <xdr:rowOff>9525</xdr:rowOff>
    </xdr:from>
    <xdr:to>
      <xdr:col>14</xdr:col>
      <xdr:colOff>0</xdr:colOff>
      <xdr:row>38</xdr:row>
      <xdr:rowOff>161925</xdr:rowOff>
    </xdr:to>
    <xdr:sp>
      <xdr:nvSpPr>
        <xdr:cNvPr id="1" name="Line 3"/>
        <xdr:cNvSpPr>
          <a:spLocks/>
        </xdr:cNvSpPr>
      </xdr:nvSpPr>
      <xdr:spPr>
        <a:xfrm>
          <a:off x="10201275" y="2857500"/>
          <a:ext cx="0" cy="1158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161925</xdr:rowOff>
    </xdr:from>
    <xdr:to>
      <xdr:col>14</xdr:col>
      <xdr:colOff>0</xdr:colOff>
      <xdr:row>39</xdr:row>
      <xdr:rowOff>0</xdr:rowOff>
    </xdr:to>
    <xdr:sp>
      <xdr:nvSpPr>
        <xdr:cNvPr id="2" name="Line 4"/>
        <xdr:cNvSpPr>
          <a:spLocks/>
        </xdr:cNvSpPr>
      </xdr:nvSpPr>
      <xdr:spPr>
        <a:xfrm>
          <a:off x="10201275" y="2628900"/>
          <a:ext cx="0" cy="1203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219075</xdr:rowOff>
    </xdr:from>
    <xdr:to>
      <xdr:col>14</xdr:col>
      <xdr:colOff>0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10696575" y="1581150"/>
          <a:ext cx="0" cy="1311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39</xdr:row>
      <xdr:rowOff>0</xdr:rowOff>
    </xdr:to>
    <xdr:sp>
      <xdr:nvSpPr>
        <xdr:cNvPr id="2" name="Line 3"/>
        <xdr:cNvSpPr>
          <a:spLocks/>
        </xdr:cNvSpPr>
      </xdr:nvSpPr>
      <xdr:spPr>
        <a:xfrm>
          <a:off x="10696575" y="1743075"/>
          <a:ext cx="0" cy="1295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zoomScalePageLayoutView="0" workbookViewId="0" topLeftCell="A1">
      <selection activeCell="A42" sqref="A42"/>
    </sheetView>
  </sheetViews>
  <sheetFormatPr defaultColWidth="9.00390625" defaultRowHeight="13.5"/>
  <cols>
    <col min="1" max="1" width="10.625" style="831" customWidth="1"/>
    <col min="2" max="2" width="16.125" style="831" customWidth="1"/>
    <col min="3" max="3" width="70.50390625" style="830" customWidth="1"/>
    <col min="4" max="4" width="6.625" style="830" customWidth="1"/>
    <col min="5" max="16384" width="9.00390625" style="830" customWidth="1"/>
  </cols>
  <sheetData>
    <row r="1" spans="1:3" ht="18.75" customHeight="1">
      <c r="A1" s="944" t="s">
        <v>775</v>
      </c>
      <c r="B1" s="944"/>
      <c r="C1" s="944"/>
    </row>
    <row r="2" spans="1:3" ht="18" customHeight="1">
      <c r="A2" s="881" t="s">
        <v>728</v>
      </c>
      <c r="B2" s="881" t="s">
        <v>729</v>
      </c>
      <c r="C2" s="881" t="s">
        <v>730</v>
      </c>
    </row>
    <row r="3" spans="1:3" ht="18" customHeight="1">
      <c r="A3" s="942">
        <v>1</v>
      </c>
      <c r="B3" s="882" t="s">
        <v>731</v>
      </c>
      <c r="C3" s="882" t="s">
        <v>732</v>
      </c>
    </row>
    <row r="4" spans="1:3" ht="18" customHeight="1">
      <c r="A4" s="942">
        <v>2</v>
      </c>
      <c r="B4" s="882" t="s">
        <v>733</v>
      </c>
      <c r="C4" s="882" t="s">
        <v>734</v>
      </c>
    </row>
    <row r="5" spans="1:3" ht="18" customHeight="1">
      <c r="A5" s="942">
        <v>3</v>
      </c>
      <c r="B5" s="882" t="s">
        <v>733</v>
      </c>
      <c r="C5" s="882" t="s">
        <v>735</v>
      </c>
    </row>
    <row r="6" spans="1:3" ht="18" customHeight="1">
      <c r="A6" s="942">
        <v>4</v>
      </c>
      <c r="B6" s="882" t="s">
        <v>733</v>
      </c>
      <c r="C6" s="882" t="s">
        <v>736</v>
      </c>
    </row>
    <row r="7" spans="1:3" ht="18" customHeight="1">
      <c r="A7" s="942">
        <v>5</v>
      </c>
      <c r="B7" s="882" t="s">
        <v>733</v>
      </c>
      <c r="C7" s="882" t="s">
        <v>737</v>
      </c>
    </row>
    <row r="8" spans="1:3" ht="18" customHeight="1">
      <c r="A8" s="942">
        <v>6</v>
      </c>
      <c r="B8" s="882" t="s">
        <v>733</v>
      </c>
      <c r="C8" s="882" t="s">
        <v>738</v>
      </c>
    </row>
    <row r="9" spans="1:3" ht="18" customHeight="1">
      <c r="A9" s="942">
        <v>7</v>
      </c>
      <c r="B9" s="882" t="s">
        <v>739</v>
      </c>
      <c r="C9" s="882" t="s">
        <v>740</v>
      </c>
    </row>
    <row r="10" spans="1:3" ht="18" customHeight="1">
      <c r="A10" s="942">
        <v>8</v>
      </c>
      <c r="B10" s="882" t="s">
        <v>739</v>
      </c>
      <c r="C10" s="882" t="s">
        <v>741</v>
      </c>
    </row>
    <row r="11" spans="1:3" ht="18" customHeight="1">
      <c r="A11" s="942">
        <v>9</v>
      </c>
      <c r="B11" s="882" t="s">
        <v>739</v>
      </c>
      <c r="C11" s="882" t="s">
        <v>742</v>
      </c>
    </row>
    <row r="12" spans="1:3" ht="18" customHeight="1">
      <c r="A12" s="942">
        <v>10</v>
      </c>
      <c r="B12" s="882" t="s">
        <v>739</v>
      </c>
      <c r="C12" s="882" t="s">
        <v>737</v>
      </c>
    </row>
    <row r="13" spans="1:3" ht="18" customHeight="1">
      <c r="A13" s="942">
        <v>11</v>
      </c>
      <c r="B13" s="882" t="s">
        <v>739</v>
      </c>
      <c r="C13" s="882" t="s">
        <v>738</v>
      </c>
    </row>
    <row r="14" spans="1:3" ht="18" customHeight="1">
      <c r="A14" s="942">
        <v>12</v>
      </c>
      <c r="B14" s="882" t="s">
        <v>743</v>
      </c>
      <c r="C14" s="882" t="s">
        <v>727</v>
      </c>
    </row>
    <row r="15" spans="1:3" ht="18" customHeight="1">
      <c r="A15" s="942">
        <v>13</v>
      </c>
      <c r="B15" s="882" t="s">
        <v>743</v>
      </c>
      <c r="C15" s="882" t="s">
        <v>744</v>
      </c>
    </row>
    <row r="16" spans="1:3" ht="18" customHeight="1">
      <c r="A16" s="942">
        <v>14</v>
      </c>
      <c r="B16" s="882" t="s">
        <v>743</v>
      </c>
      <c r="C16" s="882" t="s">
        <v>745</v>
      </c>
    </row>
    <row r="17" spans="1:3" ht="18" customHeight="1">
      <c r="A17" s="942">
        <v>15</v>
      </c>
      <c r="B17" s="882" t="s">
        <v>743</v>
      </c>
      <c r="C17" s="882" t="s">
        <v>746</v>
      </c>
    </row>
    <row r="18" spans="1:3" ht="18" customHeight="1">
      <c r="A18" s="942">
        <v>16</v>
      </c>
      <c r="B18" s="882" t="s">
        <v>743</v>
      </c>
      <c r="C18" s="882" t="s">
        <v>747</v>
      </c>
    </row>
    <row r="19" spans="1:3" ht="18" customHeight="1">
      <c r="A19" s="942">
        <v>17</v>
      </c>
      <c r="B19" s="882" t="s">
        <v>743</v>
      </c>
      <c r="C19" s="882" t="s">
        <v>748</v>
      </c>
    </row>
    <row r="20" spans="1:3" ht="18" customHeight="1">
      <c r="A20" s="942">
        <v>18</v>
      </c>
      <c r="B20" s="882" t="s">
        <v>749</v>
      </c>
      <c r="C20" s="882" t="s">
        <v>750</v>
      </c>
    </row>
    <row r="21" spans="1:3" ht="18" customHeight="1">
      <c r="A21" s="942">
        <v>19</v>
      </c>
      <c r="B21" s="882" t="s">
        <v>751</v>
      </c>
      <c r="C21" s="882" t="s">
        <v>752</v>
      </c>
    </row>
    <row r="22" spans="1:3" ht="18" customHeight="1">
      <c r="A22" s="942">
        <v>20</v>
      </c>
      <c r="B22" s="882" t="s">
        <v>751</v>
      </c>
      <c r="C22" s="882" t="s">
        <v>753</v>
      </c>
    </row>
    <row r="23" spans="1:3" ht="18" customHeight="1">
      <c r="A23" s="942">
        <v>21</v>
      </c>
      <c r="B23" s="882" t="s">
        <v>751</v>
      </c>
      <c r="C23" s="882" t="s">
        <v>754</v>
      </c>
    </row>
    <row r="24" spans="1:3" ht="18" customHeight="1">
      <c r="A24" s="942">
        <v>22</v>
      </c>
      <c r="B24" s="882" t="s">
        <v>755</v>
      </c>
      <c r="C24" s="882" t="s">
        <v>756</v>
      </c>
    </row>
    <row r="25" spans="1:3" ht="18" customHeight="1">
      <c r="A25" s="942">
        <v>23</v>
      </c>
      <c r="B25" s="882" t="s">
        <v>755</v>
      </c>
      <c r="C25" s="882" t="s">
        <v>757</v>
      </c>
    </row>
    <row r="26" spans="1:3" ht="18" customHeight="1">
      <c r="A26" s="942">
        <v>24</v>
      </c>
      <c r="B26" s="882" t="s">
        <v>472</v>
      </c>
      <c r="C26" s="882" t="s">
        <v>758</v>
      </c>
    </row>
    <row r="27" spans="1:3" ht="18" customHeight="1">
      <c r="A27" s="942">
        <v>25</v>
      </c>
      <c r="B27" s="882" t="s">
        <v>739</v>
      </c>
      <c r="C27" s="882" t="s">
        <v>759</v>
      </c>
    </row>
    <row r="28" spans="1:3" ht="18" customHeight="1">
      <c r="A28" s="942">
        <v>26</v>
      </c>
      <c r="B28" s="882" t="s">
        <v>739</v>
      </c>
      <c r="C28" s="882" t="s">
        <v>760</v>
      </c>
    </row>
    <row r="29" spans="1:3" ht="18" customHeight="1">
      <c r="A29" s="942">
        <v>27</v>
      </c>
      <c r="B29" s="882" t="s">
        <v>739</v>
      </c>
      <c r="C29" s="882" t="s">
        <v>761</v>
      </c>
    </row>
    <row r="30" spans="1:3" ht="18" customHeight="1">
      <c r="A30" s="942">
        <v>28</v>
      </c>
      <c r="B30" s="882" t="s">
        <v>739</v>
      </c>
      <c r="C30" s="882" t="s">
        <v>762</v>
      </c>
    </row>
    <row r="31" spans="1:3" ht="18" customHeight="1">
      <c r="A31" s="942">
        <v>29</v>
      </c>
      <c r="B31" s="882" t="s">
        <v>739</v>
      </c>
      <c r="C31" s="882" t="s">
        <v>763</v>
      </c>
    </row>
    <row r="32" spans="1:3" ht="18" customHeight="1">
      <c r="A32" s="942">
        <v>30</v>
      </c>
      <c r="B32" s="882" t="s">
        <v>743</v>
      </c>
      <c r="C32" s="882" t="s">
        <v>764</v>
      </c>
    </row>
    <row r="33" spans="1:3" ht="18" customHeight="1">
      <c r="A33" s="942">
        <v>31</v>
      </c>
      <c r="B33" s="882" t="s">
        <v>743</v>
      </c>
      <c r="C33" s="882" t="s">
        <v>765</v>
      </c>
    </row>
    <row r="34" spans="1:3" ht="18" customHeight="1">
      <c r="A34" s="942">
        <v>32</v>
      </c>
      <c r="B34" s="882" t="s">
        <v>743</v>
      </c>
      <c r="C34" s="882" t="s">
        <v>766</v>
      </c>
    </row>
    <row r="35" spans="1:3" ht="18" customHeight="1">
      <c r="A35" s="942">
        <v>33</v>
      </c>
      <c r="B35" s="882" t="s">
        <v>743</v>
      </c>
      <c r="C35" s="882" t="s">
        <v>767</v>
      </c>
    </row>
    <row r="36" spans="1:3" ht="18" customHeight="1">
      <c r="A36" s="942">
        <v>34</v>
      </c>
      <c r="B36" s="882" t="s">
        <v>743</v>
      </c>
      <c r="C36" s="882" t="s">
        <v>768</v>
      </c>
    </row>
    <row r="37" spans="1:3" ht="18" customHeight="1">
      <c r="A37" s="942">
        <v>35</v>
      </c>
      <c r="B37" s="882" t="s">
        <v>743</v>
      </c>
      <c r="C37" s="882" t="s">
        <v>769</v>
      </c>
    </row>
    <row r="38" spans="1:3" ht="18" customHeight="1">
      <c r="A38" s="942">
        <v>36</v>
      </c>
      <c r="B38" s="882" t="s">
        <v>743</v>
      </c>
      <c r="C38" s="882" t="s">
        <v>770</v>
      </c>
    </row>
    <row r="39" spans="1:3" ht="18" customHeight="1">
      <c r="A39" s="942">
        <v>37</v>
      </c>
      <c r="B39" s="882" t="s">
        <v>743</v>
      </c>
      <c r="C39" s="882" t="s">
        <v>771</v>
      </c>
    </row>
    <row r="40" spans="1:3" ht="18" customHeight="1">
      <c r="A40" s="943">
        <v>38</v>
      </c>
      <c r="B40" s="883" t="s">
        <v>743</v>
      </c>
      <c r="C40" s="883" t="s">
        <v>772</v>
      </c>
    </row>
    <row r="41" spans="1:3" ht="18" customHeight="1">
      <c r="A41" s="943">
        <v>39</v>
      </c>
      <c r="B41" s="883" t="s">
        <v>743</v>
      </c>
      <c r="C41" s="883" t="s">
        <v>773</v>
      </c>
    </row>
    <row r="42" spans="1:3" ht="18" customHeight="1">
      <c r="A42" s="943">
        <v>40</v>
      </c>
      <c r="B42" s="883" t="s">
        <v>743</v>
      </c>
      <c r="C42" s="883" t="s">
        <v>774</v>
      </c>
    </row>
  </sheetData>
  <sheetProtection/>
  <mergeCells count="1">
    <mergeCell ref="A1:C1"/>
  </mergeCells>
  <hyperlinks>
    <hyperlink ref="A3" location="'- 1 -'!A1" display="'- 1 -'!A1"/>
    <hyperlink ref="A4" location="'- 2 -'!A1" display="'- 2 -'!A1"/>
    <hyperlink ref="A5" location="'- 3 - '!A1" display="'- 3 - '!A1"/>
    <hyperlink ref="A6" location="'- 4 - '!A1" display="'- 4 - '!A1"/>
    <hyperlink ref="A7" location="'- 5 - '!A1" display="'- 5 - '!A1"/>
    <hyperlink ref="A8" location="'- 6 - '!A1" display="'- 6 - '!A1"/>
    <hyperlink ref="A9" location="'- 7 -'!A1" display="'- 7 -'!A1"/>
    <hyperlink ref="A10" location="'- 8 -'!A1" display="'- 8 -'!A1"/>
    <hyperlink ref="A11" location="'- 9 -  '!A1" display="'- 9 -  '!A1"/>
    <hyperlink ref="A12" location="'- 10 - '!A1" display="'- 10 - '!A1"/>
    <hyperlink ref="A13" location="'- 11 -'!A1" display="'- 11 -'!A1"/>
    <hyperlink ref="A14" location="'- 12 - '!A1" display="'- 12 - '!A1"/>
    <hyperlink ref="A15" location="'- 13- '!A1" display="'- 13- '!A1"/>
    <hyperlink ref="A16" location="'- 14 -'!A1" display="'- 14 -'!A1"/>
    <hyperlink ref="A17" location="'- 15 -'!A1" display="'- 15 -'!A1"/>
    <hyperlink ref="A18" location="'- 16 -'!A1" display="'- 16 -'!A1"/>
    <hyperlink ref="A19" location="'- 17 -'!A1" display="'- 17 -'!A1"/>
    <hyperlink ref="A20" location="'- 18 - '!A1" display="'- 18 - '!A1"/>
    <hyperlink ref="A21" location="'- 19 -'!A1" display="'- 19 -'!A1"/>
    <hyperlink ref="A22" location="'- 20-'!A1" display="'- 20-'!A1"/>
    <hyperlink ref="A23" location="'- 21-'!A1" display="'- 21-'!A1"/>
    <hyperlink ref="A24" location="'- 22-'!A1" display="'- 22-'!A1"/>
    <hyperlink ref="A25" location="'- 23 - '!A1" display="'- 23 - '!A1"/>
    <hyperlink ref="A26" location="'- 24 - '!A1" display="'- 24 - '!A1"/>
    <hyperlink ref="A27" location="'- 25 -'!A1" display="'- 25 -'!A1"/>
    <hyperlink ref="A28" location="'- 27-'!A1" display="'- 27-'!A1"/>
    <hyperlink ref="A29" location="'- 27-'!A1" display="'- 27-'!A1"/>
    <hyperlink ref="A30" location="'- 28 - '!A1" display="'- 28 - '!A1"/>
    <hyperlink ref="A31" location="'- 29 -'!A1" display="'- 29 -'!A1"/>
    <hyperlink ref="A32" location="'- 30 -'!A1" display="'- 30 -'!A1"/>
    <hyperlink ref="A33" location="'- 31 - '!A1" display="'- 31 - '!A1"/>
    <hyperlink ref="A34" location="'- 32 - '!A1" display="'- 32 - '!A1"/>
    <hyperlink ref="A35" location="'- 33 -'!A1" display="'- 33 -'!A1"/>
    <hyperlink ref="A36" location="'- 34 -'!A1" display="'- 34 -'!A1"/>
    <hyperlink ref="A37" location="'- 35 -'!A1" display="'- 35 -'!A1"/>
    <hyperlink ref="A38" location="'- 36 -'!A1" display="'- 36 -'!A1"/>
    <hyperlink ref="A39" location="'- 37 -'!A1" display="'- 37 -'!A1"/>
    <hyperlink ref="A40" location="'- 38 -'!A1" display="'- 38 -'!A1"/>
    <hyperlink ref="A41" location="'- 39 - '!A1" display="'- 39 - '!A1"/>
    <hyperlink ref="A42" location="'- 40 -'!A1" display="'- 40 -'!A1"/>
  </hyperlinks>
  <printOptions horizontalCentered="1"/>
  <pageMargins left="0.73" right="0.33" top="0.3937007874015748" bottom="0.3937007874015748" header="0" footer="0"/>
  <pageSetup firstPageNumber="2" useFirstPageNumber="1"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40"/>
  <sheetViews>
    <sheetView showGridLines="0" zoomScale="75" zoomScaleNormal="75" zoomScalePageLayoutView="0" workbookViewId="0" topLeftCell="A1">
      <selection activeCell="R9" sqref="R9"/>
    </sheetView>
  </sheetViews>
  <sheetFormatPr defaultColWidth="9.00390625" defaultRowHeight="13.5"/>
  <cols>
    <col min="1" max="1" width="2.625" style="41" customWidth="1"/>
    <col min="2" max="2" width="15.375" style="41" customWidth="1"/>
    <col min="3" max="11" width="13.125" style="41" customWidth="1"/>
    <col min="12" max="12" width="12.50390625" style="41" bestFit="1" customWidth="1"/>
    <col min="13" max="13" width="10.875" style="41" bestFit="1" customWidth="1"/>
    <col min="14" max="14" width="12.125" style="41" bestFit="1" customWidth="1"/>
    <col min="15" max="17" width="9.375" style="41" customWidth="1"/>
    <col min="18" max="16384" width="9.00390625" style="41" customWidth="1"/>
  </cols>
  <sheetData>
    <row r="2" spans="2:14" ht="39.75" customHeight="1" thickBot="1">
      <c r="B2" s="62" t="s">
        <v>194</v>
      </c>
      <c r="N2" s="86" t="s">
        <v>129</v>
      </c>
    </row>
    <row r="3" spans="2:14" ht="22.5" customHeight="1">
      <c r="B3" s="87"/>
      <c r="C3" s="896" t="s">
        <v>16</v>
      </c>
      <c r="D3" s="346"/>
      <c r="E3" s="895"/>
      <c r="F3" s="955" t="s">
        <v>130</v>
      </c>
      <c r="G3" s="956"/>
      <c r="H3" s="957"/>
      <c r="I3" s="346" t="s">
        <v>131</v>
      </c>
      <c r="J3" s="346"/>
      <c r="K3" s="895"/>
      <c r="L3" s="346" t="s">
        <v>132</v>
      </c>
      <c r="M3" s="346"/>
      <c r="N3" s="347"/>
    </row>
    <row r="4" spans="2:14" s="74" customFormat="1" ht="22.5" customHeight="1" thickBot="1">
      <c r="B4" s="91"/>
      <c r="C4" s="95" t="s">
        <v>5</v>
      </c>
      <c r="D4" s="93" t="s">
        <v>8</v>
      </c>
      <c r="E4" s="94" t="s">
        <v>9</v>
      </c>
      <c r="F4" s="95" t="s">
        <v>5</v>
      </c>
      <c r="G4" s="93" t="s">
        <v>8</v>
      </c>
      <c r="H4" s="498" t="s">
        <v>9</v>
      </c>
      <c r="I4" s="131" t="s">
        <v>5</v>
      </c>
      <c r="J4" s="132" t="s">
        <v>8</v>
      </c>
      <c r="K4" s="133" t="s">
        <v>9</v>
      </c>
      <c r="L4" s="131" t="s">
        <v>5</v>
      </c>
      <c r="M4" s="132" t="s">
        <v>8</v>
      </c>
      <c r="N4" s="134" t="s">
        <v>9</v>
      </c>
    </row>
    <row r="5" spans="2:14" s="98" customFormat="1" ht="30" customHeight="1">
      <c r="B5" s="846" t="s">
        <v>635</v>
      </c>
      <c r="C5" s="674">
        <v>31299</v>
      </c>
      <c r="D5" s="76">
        <v>16028</v>
      </c>
      <c r="E5" s="779">
        <v>15271</v>
      </c>
      <c r="F5" s="76">
        <v>10057</v>
      </c>
      <c r="G5" s="673">
        <v>5190</v>
      </c>
      <c r="H5" s="675">
        <v>4867</v>
      </c>
      <c r="I5" s="847">
        <v>10803</v>
      </c>
      <c r="J5" s="793">
        <v>5448</v>
      </c>
      <c r="K5" s="794">
        <v>5355</v>
      </c>
      <c r="L5" s="792">
        <v>10439</v>
      </c>
      <c r="M5" s="793">
        <v>5390</v>
      </c>
      <c r="N5" s="795">
        <v>5049</v>
      </c>
    </row>
    <row r="6" spans="2:14" ht="30" customHeight="1">
      <c r="B6" s="39" t="s">
        <v>718</v>
      </c>
      <c r="C6" s="674">
        <v>30610</v>
      </c>
      <c r="D6" s="76">
        <v>15618</v>
      </c>
      <c r="E6" s="779">
        <v>14992</v>
      </c>
      <c r="F6" s="76">
        <v>9777</v>
      </c>
      <c r="G6" s="673">
        <v>4984</v>
      </c>
      <c r="H6" s="675">
        <v>4793</v>
      </c>
      <c r="I6" s="848">
        <v>10032</v>
      </c>
      <c r="J6" s="797">
        <v>5188</v>
      </c>
      <c r="K6" s="798">
        <v>4844</v>
      </c>
      <c r="L6" s="796">
        <v>10801</v>
      </c>
      <c r="M6" s="797">
        <v>5446</v>
      </c>
      <c r="N6" s="799">
        <v>5355</v>
      </c>
    </row>
    <row r="7" spans="2:14" ht="30" customHeight="1">
      <c r="B7" s="99" t="s">
        <v>133</v>
      </c>
      <c r="C7" s="681">
        <v>27689</v>
      </c>
      <c r="D7" s="680">
        <v>14131</v>
      </c>
      <c r="E7" s="780">
        <v>13558</v>
      </c>
      <c r="F7" s="682">
        <v>8882</v>
      </c>
      <c r="G7" s="680">
        <v>4542</v>
      </c>
      <c r="H7" s="690">
        <v>4340</v>
      </c>
      <c r="I7" s="849">
        <v>9069</v>
      </c>
      <c r="J7" s="801">
        <v>4681</v>
      </c>
      <c r="K7" s="802">
        <v>4388</v>
      </c>
      <c r="L7" s="800">
        <v>9738</v>
      </c>
      <c r="M7" s="801">
        <v>4908</v>
      </c>
      <c r="N7" s="803">
        <v>4830</v>
      </c>
    </row>
    <row r="8" spans="2:14" ht="30" customHeight="1">
      <c r="B8" s="100" t="s">
        <v>134</v>
      </c>
      <c r="C8" s="687">
        <v>2921</v>
      </c>
      <c r="D8" s="686">
        <v>1487</v>
      </c>
      <c r="E8" s="782">
        <v>1434</v>
      </c>
      <c r="F8" s="688">
        <v>895</v>
      </c>
      <c r="G8" s="686">
        <v>442</v>
      </c>
      <c r="H8" s="691">
        <v>453</v>
      </c>
      <c r="I8" s="850">
        <v>963</v>
      </c>
      <c r="J8" s="805">
        <v>507</v>
      </c>
      <c r="K8" s="806">
        <v>456</v>
      </c>
      <c r="L8" s="804">
        <v>1063</v>
      </c>
      <c r="M8" s="805">
        <v>538</v>
      </c>
      <c r="N8" s="807">
        <v>525</v>
      </c>
    </row>
    <row r="9" spans="2:14" ht="30" customHeight="1">
      <c r="B9" s="99" t="s">
        <v>108</v>
      </c>
      <c r="C9" s="681">
        <v>9316</v>
      </c>
      <c r="D9" s="679">
        <v>4770</v>
      </c>
      <c r="E9" s="838">
        <v>4546</v>
      </c>
      <c r="F9" s="679">
        <v>3060</v>
      </c>
      <c r="G9" s="680">
        <v>1564</v>
      </c>
      <c r="H9" s="690">
        <v>1496</v>
      </c>
      <c r="I9" s="800">
        <v>3011</v>
      </c>
      <c r="J9" s="801">
        <v>1567</v>
      </c>
      <c r="K9" s="802">
        <v>1444</v>
      </c>
      <c r="L9" s="800">
        <v>3245</v>
      </c>
      <c r="M9" s="801">
        <v>1639</v>
      </c>
      <c r="N9" s="803">
        <v>1606</v>
      </c>
    </row>
    <row r="10" spans="2:14" ht="30" customHeight="1">
      <c r="B10" s="99" t="s">
        <v>109</v>
      </c>
      <c r="C10" s="681">
        <v>1612</v>
      </c>
      <c r="D10" s="679">
        <v>849</v>
      </c>
      <c r="E10" s="690">
        <v>763</v>
      </c>
      <c r="F10" s="679">
        <v>520</v>
      </c>
      <c r="G10" s="680">
        <v>282</v>
      </c>
      <c r="H10" s="690">
        <v>238</v>
      </c>
      <c r="I10" s="800">
        <v>506</v>
      </c>
      <c r="J10" s="801">
        <v>282</v>
      </c>
      <c r="K10" s="802">
        <v>224</v>
      </c>
      <c r="L10" s="800">
        <v>586</v>
      </c>
      <c r="M10" s="801">
        <v>285</v>
      </c>
      <c r="N10" s="803">
        <v>301</v>
      </c>
    </row>
    <row r="11" spans="2:14" ht="30" customHeight="1">
      <c r="B11" s="99" t="s">
        <v>110</v>
      </c>
      <c r="C11" s="681">
        <v>2782</v>
      </c>
      <c r="D11" s="679">
        <v>1423</v>
      </c>
      <c r="E11" s="690">
        <v>1359</v>
      </c>
      <c r="F11" s="679">
        <v>908</v>
      </c>
      <c r="G11" s="680">
        <v>464</v>
      </c>
      <c r="H11" s="690">
        <v>444</v>
      </c>
      <c r="I11" s="800">
        <v>898</v>
      </c>
      <c r="J11" s="801">
        <v>459</v>
      </c>
      <c r="K11" s="802">
        <v>439</v>
      </c>
      <c r="L11" s="800">
        <v>976</v>
      </c>
      <c r="M11" s="801">
        <v>500</v>
      </c>
      <c r="N11" s="803">
        <v>476</v>
      </c>
    </row>
    <row r="12" spans="2:14" ht="30" customHeight="1">
      <c r="B12" s="99" t="s">
        <v>111</v>
      </c>
      <c r="C12" s="681">
        <v>2253</v>
      </c>
      <c r="D12" s="679">
        <v>1149</v>
      </c>
      <c r="E12" s="690">
        <v>1104</v>
      </c>
      <c r="F12" s="679">
        <v>718</v>
      </c>
      <c r="G12" s="680">
        <v>377</v>
      </c>
      <c r="H12" s="690">
        <v>341</v>
      </c>
      <c r="I12" s="800">
        <v>767</v>
      </c>
      <c r="J12" s="801">
        <v>380</v>
      </c>
      <c r="K12" s="802">
        <v>387</v>
      </c>
      <c r="L12" s="800">
        <v>768</v>
      </c>
      <c r="M12" s="801">
        <v>392</v>
      </c>
      <c r="N12" s="803">
        <v>376</v>
      </c>
    </row>
    <row r="13" spans="2:14" ht="30" customHeight="1">
      <c r="B13" s="99" t="s">
        <v>300</v>
      </c>
      <c r="C13" s="681">
        <v>769</v>
      </c>
      <c r="D13" s="679">
        <v>395</v>
      </c>
      <c r="E13" s="690">
        <v>374</v>
      </c>
      <c r="F13" s="679">
        <v>216</v>
      </c>
      <c r="G13" s="680">
        <v>116</v>
      </c>
      <c r="H13" s="690">
        <v>100</v>
      </c>
      <c r="I13" s="800">
        <v>249</v>
      </c>
      <c r="J13" s="801">
        <v>127</v>
      </c>
      <c r="K13" s="802">
        <v>122</v>
      </c>
      <c r="L13" s="800">
        <v>304</v>
      </c>
      <c r="M13" s="801">
        <v>152</v>
      </c>
      <c r="N13" s="803">
        <v>152</v>
      </c>
    </row>
    <row r="14" spans="2:14" ht="30" customHeight="1">
      <c r="B14" s="99" t="s">
        <v>301</v>
      </c>
      <c r="C14" s="681">
        <v>1560</v>
      </c>
      <c r="D14" s="679">
        <v>755</v>
      </c>
      <c r="E14" s="690">
        <v>805</v>
      </c>
      <c r="F14" s="679">
        <v>530</v>
      </c>
      <c r="G14" s="680">
        <v>261</v>
      </c>
      <c r="H14" s="690">
        <v>269</v>
      </c>
      <c r="I14" s="800">
        <v>500</v>
      </c>
      <c r="J14" s="801">
        <v>236</v>
      </c>
      <c r="K14" s="802">
        <v>264</v>
      </c>
      <c r="L14" s="800">
        <v>530</v>
      </c>
      <c r="M14" s="801">
        <v>258</v>
      </c>
      <c r="N14" s="803">
        <v>272</v>
      </c>
    </row>
    <row r="15" spans="2:14" ht="30" customHeight="1">
      <c r="B15" s="99" t="s">
        <v>302</v>
      </c>
      <c r="C15" s="681">
        <v>966</v>
      </c>
      <c r="D15" s="679">
        <v>512</v>
      </c>
      <c r="E15" s="690">
        <v>454</v>
      </c>
      <c r="F15" s="679">
        <v>288</v>
      </c>
      <c r="G15" s="680">
        <v>153</v>
      </c>
      <c r="H15" s="690">
        <v>135</v>
      </c>
      <c r="I15" s="800">
        <v>340</v>
      </c>
      <c r="J15" s="801">
        <v>178</v>
      </c>
      <c r="K15" s="802">
        <v>162</v>
      </c>
      <c r="L15" s="800">
        <v>338</v>
      </c>
      <c r="M15" s="801">
        <v>181</v>
      </c>
      <c r="N15" s="803">
        <v>157</v>
      </c>
    </row>
    <row r="16" spans="2:14" ht="30" customHeight="1">
      <c r="B16" s="99" t="s">
        <v>303</v>
      </c>
      <c r="C16" s="681">
        <v>2403</v>
      </c>
      <c r="D16" s="679">
        <v>1219</v>
      </c>
      <c r="E16" s="690">
        <v>1184</v>
      </c>
      <c r="F16" s="679">
        <v>781</v>
      </c>
      <c r="G16" s="680">
        <v>388</v>
      </c>
      <c r="H16" s="690">
        <v>393</v>
      </c>
      <c r="I16" s="800">
        <v>780</v>
      </c>
      <c r="J16" s="801">
        <v>412</v>
      </c>
      <c r="K16" s="802">
        <v>368</v>
      </c>
      <c r="L16" s="800">
        <v>842</v>
      </c>
      <c r="M16" s="801">
        <v>419</v>
      </c>
      <c r="N16" s="803">
        <v>423</v>
      </c>
    </row>
    <row r="17" spans="2:14" ht="30" customHeight="1">
      <c r="B17" s="99" t="s">
        <v>287</v>
      </c>
      <c r="C17" s="681">
        <v>1089</v>
      </c>
      <c r="D17" s="679">
        <v>572</v>
      </c>
      <c r="E17" s="690">
        <v>517</v>
      </c>
      <c r="F17" s="679">
        <v>361</v>
      </c>
      <c r="G17" s="680">
        <v>187</v>
      </c>
      <c r="H17" s="690">
        <v>174</v>
      </c>
      <c r="I17" s="800">
        <v>349</v>
      </c>
      <c r="J17" s="801">
        <v>184</v>
      </c>
      <c r="K17" s="802">
        <v>165</v>
      </c>
      <c r="L17" s="800">
        <v>379</v>
      </c>
      <c r="M17" s="801">
        <v>201</v>
      </c>
      <c r="N17" s="803">
        <v>178</v>
      </c>
    </row>
    <row r="18" spans="2:14" ht="30" customHeight="1">
      <c r="B18" s="99" t="s">
        <v>289</v>
      </c>
      <c r="C18" s="681">
        <v>2416</v>
      </c>
      <c r="D18" s="679">
        <v>1241</v>
      </c>
      <c r="E18" s="690">
        <v>1175</v>
      </c>
      <c r="F18" s="679">
        <v>734</v>
      </c>
      <c r="G18" s="680">
        <v>373</v>
      </c>
      <c r="H18" s="690">
        <v>361</v>
      </c>
      <c r="I18" s="800">
        <v>799</v>
      </c>
      <c r="J18" s="801">
        <v>419</v>
      </c>
      <c r="K18" s="802">
        <v>380</v>
      </c>
      <c r="L18" s="800">
        <v>883</v>
      </c>
      <c r="M18" s="801">
        <v>449</v>
      </c>
      <c r="N18" s="803">
        <v>434</v>
      </c>
    </row>
    <row r="19" spans="2:14" ht="30" customHeight="1">
      <c r="B19" s="99" t="s">
        <v>291</v>
      </c>
      <c r="C19" s="681">
        <v>936</v>
      </c>
      <c r="D19" s="679">
        <v>470</v>
      </c>
      <c r="E19" s="690">
        <v>466</v>
      </c>
      <c r="F19" s="679">
        <v>294</v>
      </c>
      <c r="G19" s="680">
        <v>145</v>
      </c>
      <c r="H19" s="690">
        <v>149</v>
      </c>
      <c r="I19" s="800">
        <v>297</v>
      </c>
      <c r="J19" s="801">
        <v>155</v>
      </c>
      <c r="K19" s="802">
        <v>142</v>
      </c>
      <c r="L19" s="800">
        <v>345</v>
      </c>
      <c r="M19" s="801">
        <v>170</v>
      </c>
      <c r="N19" s="803">
        <v>175</v>
      </c>
    </row>
    <row r="20" spans="2:14" ht="30" customHeight="1">
      <c r="B20" s="99" t="s">
        <v>293</v>
      </c>
      <c r="C20" s="681">
        <v>837</v>
      </c>
      <c r="D20" s="679">
        <v>407</v>
      </c>
      <c r="E20" s="690">
        <v>430</v>
      </c>
      <c r="F20" s="679">
        <v>252</v>
      </c>
      <c r="G20" s="680">
        <v>121</v>
      </c>
      <c r="H20" s="690">
        <v>131</v>
      </c>
      <c r="I20" s="800">
        <v>302</v>
      </c>
      <c r="J20" s="801">
        <v>151</v>
      </c>
      <c r="K20" s="802">
        <v>151</v>
      </c>
      <c r="L20" s="800">
        <v>283</v>
      </c>
      <c r="M20" s="801">
        <v>135</v>
      </c>
      <c r="N20" s="803">
        <v>148</v>
      </c>
    </row>
    <row r="21" spans="2:14" ht="30" customHeight="1">
      <c r="B21" s="100" t="s">
        <v>295</v>
      </c>
      <c r="C21" s="889">
        <v>750</v>
      </c>
      <c r="D21" s="679">
        <v>369</v>
      </c>
      <c r="E21" s="690">
        <v>381</v>
      </c>
      <c r="F21" s="685">
        <v>220</v>
      </c>
      <c r="G21" s="686">
        <v>111</v>
      </c>
      <c r="H21" s="691">
        <v>109</v>
      </c>
      <c r="I21" s="804">
        <v>271</v>
      </c>
      <c r="J21" s="805">
        <v>131</v>
      </c>
      <c r="K21" s="806">
        <v>140</v>
      </c>
      <c r="L21" s="804">
        <v>259</v>
      </c>
      <c r="M21" s="805">
        <v>127</v>
      </c>
      <c r="N21" s="807">
        <v>132</v>
      </c>
    </row>
    <row r="22" spans="2:14" ht="30" customHeight="1">
      <c r="B22" s="101" t="s">
        <v>112</v>
      </c>
      <c r="C22" s="697">
        <v>160</v>
      </c>
      <c r="D22" s="789">
        <v>81</v>
      </c>
      <c r="E22" s="695">
        <v>79</v>
      </c>
      <c r="F22" s="693">
        <v>51</v>
      </c>
      <c r="G22" s="694">
        <v>25</v>
      </c>
      <c r="H22" s="696">
        <v>26</v>
      </c>
      <c r="I22" s="808">
        <v>44</v>
      </c>
      <c r="J22" s="809">
        <v>20</v>
      </c>
      <c r="K22" s="810">
        <v>24</v>
      </c>
      <c r="L22" s="808">
        <v>65</v>
      </c>
      <c r="M22" s="809">
        <v>36</v>
      </c>
      <c r="N22" s="811">
        <v>29</v>
      </c>
    </row>
    <row r="23" spans="2:14" ht="30" customHeight="1">
      <c r="B23" s="100" t="s">
        <v>113</v>
      </c>
      <c r="C23" s="889">
        <v>160</v>
      </c>
      <c r="D23" s="679">
        <v>81</v>
      </c>
      <c r="E23" s="690">
        <v>79</v>
      </c>
      <c r="F23" s="685">
        <v>51</v>
      </c>
      <c r="G23" s="686">
        <v>25</v>
      </c>
      <c r="H23" s="691">
        <v>26</v>
      </c>
      <c r="I23" s="804">
        <v>44</v>
      </c>
      <c r="J23" s="805">
        <v>20</v>
      </c>
      <c r="K23" s="806">
        <v>24</v>
      </c>
      <c r="L23" s="804">
        <v>65</v>
      </c>
      <c r="M23" s="805">
        <v>36</v>
      </c>
      <c r="N23" s="807">
        <v>29</v>
      </c>
    </row>
    <row r="24" spans="2:14" ht="30" customHeight="1">
      <c r="B24" s="101" t="s">
        <v>114</v>
      </c>
      <c r="C24" s="697">
        <v>69</v>
      </c>
      <c r="D24" s="789">
        <v>35</v>
      </c>
      <c r="E24" s="695">
        <v>34</v>
      </c>
      <c r="F24" s="693">
        <v>17</v>
      </c>
      <c r="G24" s="694">
        <v>8</v>
      </c>
      <c r="H24" s="696">
        <v>9</v>
      </c>
      <c r="I24" s="808">
        <v>27</v>
      </c>
      <c r="J24" s="809">
        <v>16</v>
      </c>
      <c r="K24" s="810">
        <v>11</v>
      </c>
      <c r="L24" s="808">
        <v>25</v>
      </c>
      <c r="M24" s="809">
        <v>11</v>
      </c>
      <c r="N24" s="811">
        <v>14</v>
      </c>
    </row>
    <row r="25" spans="2:14" ht="30" customHeight="1">
      <c r="B25" s="100" t="s">
        <v>115</v>
      </c>
      <c r="C25" s="889">
        <v>69</v>
      </c>
      <c r="D25" s="679">
        <v>35</v>
      </c>
      <c r="E25" s="690">
        <v>34</v>
      </c>
      <c r="F25" s="685">
        <v>17</v>
      </c>
      <c r="G25" s="686">
        <v>8</v>
      </c>
      <c r="H25" s="691">
        <v>9</v>
      </c>
      <c r="I25" s="804">
        <v>27</v>
      </c>
      <c r="J25" s="805">
        <v>16</v>
      </c>
      <c r="K25" s="806">
        <v>11</v>
      </c>
      <c r="L25" s="804">
        <v>25</v>
      </c>
      <c r="M25" s="805">
        <v>11</v>
      </c>
      <c r="N25" s="807">
        <v>14</v>
      </c>
    </row>
    <row r="26" spans="2:14" ht="30" customHeight="1">
      <c r="B26" s="101" t="s">
        <v>116</v>
      </c>
      <c r="C26" s="697">
        <v>834</v>
      </c>
      <c r="D26" s="789">
        <v>428</v>
      </c>
      <c r="E26" s="695">
        <v>406</v>
      </c>
      <c r="F26" s="693">
        <v>246</v>
      </c>
      <c r="G26" s="694">
        <v>130</v>
      </c>
      <c r="H26" s="696">
        <v>116</v>
      </c>
      <c r="I26" s="808">
        <v>282</v>
      </c>
      <c r="J26" s="809">
        <v>151</v>
      </c>
      <c r="K26" s="810">
        <v>131</v>
      </c>
      <c r="L26" s="808">
        <v>306</v>
      </c>
      <c r="M26" s="809">
        <v>147</v>
      </c>
      <c r="N26" s="811">
        <v>159</v>
      </c>
    </row>
    <row r="27" spans="2:14" ht="30" customHeight="1">
      <c r="B27" s="99" t="s">
        <v>117</v>
      </c>
      <c r="C27" s="681">
        <v>85</v>
      </c>
      <c r="D27" s="679">
        <v>50</v>
      </c>
      <c r="E27" s="690">
        <v>35</v>
      </c>
      <c r="F27" s="679">
        <v>19</v>
      </c>
      <c r="G27" s="680">
        <v>10</v>
      </c>
      <c r="H27" s="690">
        <v>9</v>
      </c>
      <c r="I27" s="800">
        <v>33</v>
      </c>
      <c r="J27" s="801">
        <v>20</v>
      </c>
      <c r="K27" s="802">
        <v>13</v>
      </c>
      <c r="L27" s="800">
        <v>33</v>
      </c>
      <c r="M27" s="801">
        <v>20</v>
      </c>
      <c r="N27" s="803">
        <v>13</v>
      </c>
    </row>
    <row r="28" spans="2:14" ht="30" customHeight="1">
      <c r="B28" s="99" t="s">
        <v>299</v>
      </c>
      <c r="C28" s="681">
        <v>535</v>
      </c>
      <c r="D28" s="679">
        <v>263</v>
      </c>
      <c r="E28" s="690">
        <v>272</v>
      </c>
      <c r="F28" s="679">
        <v>165</v>
      </c>
      <c r="G28" s="680">
        <v>84</v>
      </c>
      <c r="H28" s="690">
        <v>81</v>
      </c>
      <c r="I28" s="800">
        <v>172</v>
      </c>
      <c r="J28" s="801">
        <v>89</v>
      </c>
      <c r="K28" s="802">
        <v>83</v>
      </c>
      <c r="L28" s="800">
        <v>198</v>
      </c>
      <c r="M28" s="801">
        <v>90</v>
      </c>
      <c r="N28" s="803">
        <v>108</v>
      </c>
    </row>
    <row r="29" spans="2:14" ht="30" customHeight="1">
      <c r="B29" s="100" t="s">
        <v>285</v>
      </c>
      <c r="C29" s="687">
        <v>214</v>
      </c>
      <c r="D29" s="679">
        <v>115</v>
      </c>
      <c r="E29" s="690">
        <v>99</v>
      </c>
      <c r="F29" s="685">
        <v>62</v>
      </c>
      <c r="G29" s="686">
        <v>36</v>
      </c>
      <c r="H29" s="691">
        <v>26</v>
      </c>
      <c r="I29" s="804">
        <v>77</v>
      </c>
      <c r="J29" s="805">
        <v>42</v>
      </c>
      <c r="K29" s="806">
        <v>35</v>
      </c>
      <c r="L29" s="804">
        <v>75</v>
      </c>
      <c r="M29" s="805">
        <v>37</v>
      </c>
      <c r="N29" s="807">
        <v>38</v>
      </c>
    </row>
    <row r="30" spans="2:14" ht="30" customHeight="1">
      <c r="B30" s="101" t="s">
        <v>118</v>
      </c>
      <c r="C30" s="697">
        <v>727</v>
      </c>
      <c r="D30" s="789">
        <v>366</v>
      </c>
      <c r="E30" s="695">
        <v>361</v>
      </c>
      <c r="F30" s="693">
        <v>216</v>
      </c>
      <c r="G30" s="694">
        <v>103</v>
      </c>
      <c r="H30" s="696">
        <v>113</v>
      </c>
      <c r="I30" s="808">
        <v>250</v>
      </c>
      <c r="J30" s="809">
        <v>136</v>
      </c>
      <c r="K30" s="810">
        <v>114</v>
      </c>
      <c r="L30" s="808">
        <v>261</v>
      </c>
      <c r="M30" s="809">
        <v>127</v>
      </c>
      <c r="N30" s="811">
        <v>134</v>
      </c>
    </row>
    <row r="31" spans="2:14" ht="30" customHeight="1">
      <c r="B31" s="99" t="s">
        <v>119</v>
      </c>
      <c r="C31" s="681">
        <v>258</v>
      </c>
      <c r="D31" s="679">
        <v>130</v>
      </c>
      <c r="E31" s="690">
        <v>128</v>
      </c>
      <c r="F31" s="679">
        <v>75</v>
      </c>
      <c r="G31" s="680">
        <v>34</v>
      </c>
      <c r="H31" s="690">
        <v>41</v>
      </c>
      <c r="I31" s="800">
        <v>75</v>
      </c>
      <c r="J31" s="801">
        <v>39</v>
      </c>
      <c r="K31" s="802">
        <v>36</v>
      </c>
      <c r="L31" s="800">
        <v>108</v>
      </c>
      <c r="M31" s="801">
        <v>57</v>
      </c>
      <c r="N31" s="803">
        <v>51</v>
      </c>
    </row>
    <row r="32" spans="2:14" ht="30" customHeight="1">
      <c r="B32" s="99" t="s">
        <v>120</v>
      </c>
      <c r="C32" s="681">
        <v>183</v>
      </c>
      <c r="D32" s="679">
        <v>89</v>
      </c>
      <c r="E32" s="690">
        <v>94</v>
      </c>
      <c r="F32" s="679">
        <v>55</v>
      </c>
      <c r="G32" s="680">
        <v>27</v>
      </c>
      <c r="H32" s="690">
        <v>28</v>
      </c>
      <c r="I32" s="800">
        <v>59</v>
      </c>
      <c r="J32" s="801">
        <v>33</v>
      </c>
      <c r="K32" s="802">
        <v>26</v>
      </c>
      <c r="L32" s="800">
        <v>69</v>
      </c>
      <c r="M32" s="801">
        <v>29</v>
      </c>
      <c r="N32" s="803">
        <v>40</v>
      </c>
    </row>
    <row r="33" spans="2:14" ht="30" customHeight="1">
      <c r="B33" s="99" t="s">
        <v>121</v>
      </c>
      <c r="C33" s="681">
        <v>163</v>
      </c>
      <c r="D33" s="679">
        <v>88</v>
      </c>
      <c r="E33" s="690">
        <v>75</v>
      </c>
      <c r="F33" s="679">
        <v>43</v>
      </c>
      <c r="G33" s="680">
        <v>21</v>
      </c>
      <c r="H33" s="690">
        <v>22</v>
      </c>
      <c r="I33" s="800">
        <v>71</v>
      </c>
      <c r="J33" s="801">
        <v>44</v>
      </c>
      <c r="K33" s="802">
        <v>27</v>
      </c>
      <c r="L33" s="800">
        <v>49</v>
      </c>
      <c r="M33" s="801">
        <v>23</v>
      </c>
      <c r="N33" s="803">
        <v>26</v>
      </c>
    </row>
    <row r="34" spans="2:14" ht="30" customHeight="1">
      <c r="B34" s="100" t="s">
        <v>122</v>
      </c>
      <c r="C34" s="687">
        <v>123</v>
      </c>
      <c r="D34" s="679">
        <v>59</v>
      </c>
      <c r="E34" s="690">
        <v>64</v>
      </c>
      <c r="F34" s="685">
        <v>43</v>
      </c>
      <c r="G34" s="686">
        <v>21</v>
      </c>
      <c r="H34" s="691">
        <v>22</v>
      </c>
      <c r="I34" s="804">
        <v>45</v>
      </c>
      <c r="J34" s="805">
        <v>20</v>
      </c>
      <c r="K34" s="806">
        <v>25</v>
      </c>
      <c r="L34" s="804">
        <v>35</v>
      </c>
      <c r="M34" s="805">
        <v>18</v>
      </c>
      <c r="N34" s="807">
        <v>17</v>
      </c>
    </row>
    <row r="35" spans="2:14" ht="30" customHeight="1">
      <c r="B35" s="101" t="s">
        <v>123</v>
      </c>
      <c r="C35" s="697">
        <v>554</v>
      </c>
      <c r="D35" s="789">
        <v>283</v>
      </c>
      <c r="E35" s="695">
        <v>271</v>
      </c>
      <c r="F35" s="693">
        <v>187</v>
      </c>
      <c r="G35" s="694">
        <v>89</v>
      </c>
      <c r="H35" s="696">
        <v>98</v>
      </c>
      <c r="I35" s="808">
        <v>175</v>
      </c>
      <c r="J35" s="809">
        <v>93</v>
      </c>
      <c r="K35" s="810">
        <v>82</v>
      </c>
      <c r="L35" s="808">
        <v>192</v>
      </c>
      <c r="M35" s="809">
        <v>101</v>
      </c>
      <c r="N35" s="811">
        <v>91</v>
      </c>
    </row>
    <row r="36" spans="2:14" ht="30" customHeight="1">
      <c r="B36" s="100" t="s">
        <v>297</v>
      </c>
      <c r="C36" s="687">
        <v>554</v>
      </c>
      <c r="D36" s="679">
        <v>283</v>
      </c>
      <c r="E36" s="690">
        <v>271</v>
      </c>
      <c r="F36" s="685">
        <v>187</v>
      </c>
      <c r="G36" s="686">
        <v>89</v>
      </c>
      <c r="H36" s="691">
        <v>98</v>
      </c>
      <c r="I36" s="804">
        <v>175</v>
      </c>
      <c r="J36" s="805">
        <v>93</v>
      </c>
      <c r="K36" s="806">
        <v>82</v>
      </c>
      <c r="L36" s="804">
        <v>192</v>
      </c>
      <c r="M36" s="805">
        <v>101</v>
      </c>
      <c r="N36" s="807">
        <v>91</v>
      </c>
    </row>
    <row r="37" spans="2:14" ht="30" customHeight="1">
      <c r="B37" s="101" t="s">
        <v>124</v>
      </c>
      <c r="C37" s="697">
        <v>577</v>
      </c>
      <c r="D37" s="789">
        <v>294</v>
      </c>
      <c r="E37" s="695">
        <v>283</v>
      </c>
      <c r="F37" s="693">
        <v>178</v>
      </c>
      <c r="G37" s="694">
        <v>87</v>
      </c>
      <c r="H37" s="696">
        <v>91</v>
      </c>
      <c r="I37" s="808">
        <v>185</v>
      </c>
      <c r="J37" s="809">
        <v>91</v>
      </c>
      <c r="K37" s="810">
        <v>94</v>
      </c>
      <c r="L37" s="808">
        <v>214</v>
      </c>
      <c r="M37" s="809">
        <v>116</v>
      </c>
      <c r="N37" s="811">
        <v>98</v>
      </c>
    </row>
    <row r="38" spans="2:14" ht="30" customHeight="1">
      <c r="B38" s="99" t="s">
        <v>125</v>
      </c>
      <c r="C38" s="681">
        <v>518</v>
      </c>
      <c r="D38" s="679">
        <v>264</v>
      </c>
      <c r="E38" s="690">
        <v>254</v>
      </c>
      <c r="F38" s="679">
        <v>159</v>
      </c>
      <c r="G38" s="680">
        <v>78</v>
      </c>
      <c r="H38" s="690">
        <v>81</v>
      </c>
      <c r="I38" s="800">
        <v>164</v>
      </c>
      <c r="J38" s="801">
        <v>79</v>
      </c>
      <c r="K38" s="802">
        <v>85</v>
      </c>
      <c r="L38" s="800">
        <v>195</v>
      </c>
      <c r="M38" s="801">
        <v>107</v>
      </c>
      <c r="N38" s="803">
        <v>88</v>
      </c>
    </row>
    <row r="39" spans="2:14" ht="30" customHeight="1" thickBot="1">
      <c r="B39" s="102" t="s">
        <v>126</v>
      </c>
      <c r="C39" s="703">
        <v>59</v>
      </c>
      <c r="D39" s="701">
        <v>30</v>
      </c>
      <c r="E39" s="704">
        <v>29</v>
      </c>
      <c r="F39" s="701">
        <v>19</v>
      </c>
      <c r="G39" s="702">
        <v>9</v>
      </c>
      <c r="H39" s="704">
        <v>10</v>
      </c>
      <c r="I39" s="812">
        <v>21</v>
      </c>
      <c r="J39" s="813">
        <v>12</v>
      </c>
      <c r="K39" s="814">
        <v>9</v>
      </c>
      <c r="L39" s="812">
        <v>19</v>
      </c>
      <c r="M39" s="813">
        <v>9</v>
      </c>
      <c r="N39" s="815">
        <v>10</v>
      </c>
    </row>
    <row r="40" spans="12:14" ht="30" customHeight="1">
      <c r="L40" s="104"/>
      <c r="M40" s="104"/>
      <c r="N40" s="104"/>
    </row>
    <row r="41" ht="30" customHeight="1"/>
    <row r="42" ht="30" customHeight="1"/>
    <row r="43" ht="30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1">
    <mergeCell ref="F3:H3"/>
  </mergeCells>
  <printOptions/>
  <pageMargins left="0.85" right="0.5905511811023623" top="0.3937007874015748" bottom="0.3937007874015748" header="0" footer="0"/>
  <pageSetup firstPageNumber="25" useFirstPageNumber="1" horizontalDpi="600" verticalDpi="600" orientation="portrait" paperSize="9" scale="67" r:id="rId1"/>
  <headerFooter alignWithMargins="0">
    <oddFooter>&amp;C&amp;16- １３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R39"/>
  <sheetViews>
    <sheetView showGridLines="0" zoomScale="75" zoomScaleNormal="75" zoomScalePageLayoutView="0" workbookViewId="0" topLeftCell="A1">
      <selection activeCell="J12" sqref="J12"/>
    </sheetView>
  </sheetViews>
  <sheetFormatPr defaultColWidth="9.00390625" defaultRowHeight="13.5"/>
  <cols>
    <col min="1" max="1" width="2.625" style="41" customWidth="1"/>
    <col min="2" max="2" width="21.25390625" style="41" customWidth="1"/>
    <col min="3" max="5" width="12.00390625" style="41" customWidth="1"/>
    <col min="6" max="7" width="8.00390625" style="41" bestFit="1" customWidth="1"/>
    <col min="8" max="8" width="6.50390625" style="41" bestFit="1" customWidth="1"/>
    <col min="9" max="10" width="8.00390625" style="41" bestFit="1" customWidth="1"/>
    <col min="11" max="11" width="6.50390625" style="41" bestFit="1" customWidth="1"/>
    <col min="12" max="17" width="6.50390625" style="41" customWidth="1"/>
    <col min="18" max="20" width="9.125" style="41" customWidth="1"/>
    <col min="21" max="35" width="6.50390625" style="41" customWidth="1"/>
    <col min="36" max="37" width="8.00390625" style="41" bestFit="1" customWidth="1"/>
    <col min="38" max="38" width="6.50390625" style="41" bestFit="1" customWidth="1"/>
    <col min="39" max="16384" width="9.00390625" style="41" customWidth="1"/>
  </cols>
  <sheetData>
    <row r="2" spans="2:38" ht="39.75" customHeight="1" thickBot="1">
      <c r="B2" s="62" t="s">
        <v>138</v>
      </c>
      <c r="AL2" s="44" t="s">
        <v>129</v>
      </c>
    </row>
    <row r="3" spans="2:38" ht="18" customHeight="1">
      <c r="B3" s="87"/>
      <c r="C3" s="105" t="s">
        <v>16</v>
      </c>
      <c r="D3" s="67"/>
      <c r="E3" s="65"/>
      <c r="F3" s="105" t="s">
        <v>139</v>
      </c>
      <c r="G3" s="67"/>
      <c r="H3" s="65"/>
      <c r="I3" s="948" t="s">
        <v>636</v>
      </c>
      <c r="J3" s="949"/>
      <c r="K3" s="950"/>
      <c r="L3" s="948" t="s">
        <v>706</v>
      </c>
      <c r="M3" s="949"/>
      <c r="N3" s="950"/>
      <c r="O3" s="105" t="s">
        <v>637</v>
      </c>
      <c r="P3" s="67"/>
      <c r="Q3" s="65"/>
      <c r="R3" s="105" t="s">
        <v>705</v>
      </c>
      <c r="S3" s="67"/>
      <c r="T3" s="88"/>
      <c r="U3" s="67" t="s">
        <v>638</v>
      </c>
      <c r="V3" s="67"/>
      <c r="W3" s="65"/>
      <c r="X3" s="948" t="s">
        <v>140</v>
      </c>
      <c r="Y3" s="949"/>
      <c r="Z3" s="950"/>
      <c r="AA3" s="105" t="s">
        <v>311</v>
      </c>
      <c r="AB3" s="67"/>
      <c r="AC3" s="65"/>
      <c r="AD3" s="948" t="s">
        <v>141</v>
      </c>
      <c r="AE3" s="949"/>
      <c r="AF3" s="950"/>
      <c r="AG3" s="105" t="s">
        <v>142</v>
      </c>
      <c r="AH3" s="67"/>
      <c r="AI3" s="67"/>
      <c r="AJ3" s="67"/>
      <c r="AK3" s="67"/>
      <c r="AL3" s="90"/>
    </row>
    <row r="4" spans="2:38" s="74" customFormat="1" ht="36" customHeight="1" thickBot="1">
      <c r="B4" s="91"/>
      <c r="C4" s="106" t="s">
        <v>5</v>
      </c>
      <c r="D4" s="106" t="s">
        <v>8</v>
      </c>
      <c r="E4" s="498" t="s">
        <v>9</v>
      </c>
      <c r="F4" s="106" t="s">
        <v>5</v>
      </c>
      <c r="G4" s="106" t="s">
        <v>8</v>
      </c>
      <c r="H4" s="107" t="s">
        <v>9</v>
      </c>
      <c r="I4" s="106" t="s">
        <v>5</v>
      </c>
      <c r="J4" s="106" t="s">
        <v>8</v>
      </c>
      <c r="K4" s="107" t="s">
        <v>9</v>
      </c>
      <c r="L4" s="106" t="s">
        <v>5</v>
      </c>
      <c r="M4" s="137" t="s">
        <v>8</v>
      </c>
      <c r="N4" s="897" t="s">
        <v>9</v>
      </c>
      <c r="O4" s="106" t="s">
        <v>5</v>
      </c>
      <c r="P4" s="106" t="s">
        <v>8</v>
      </c>
      <c r="Q4" s="107" t="s">
        <v>9</v>
      </c>
      <c r="R4" s="899" t="s">
        <v>5</v>
      </c>
      <c r="S4" s="106" t="s">
        <v>8</v>
      </c>
      <c r="T4" s="498" t="s">
        <v>9</v>
      </c>
      <c r="U4" s="95" t="s">
        <v>5</v>
      </c>
      <c r="V4" s="106" t="s">
        <v>8</v>
      </c>
      <c r="W4" s="107" t="s">
        <v>9</v>
      </c>
      <c r="X4" s="106" t="s">
        <v>5</v>
      </c>
      <c r="Y4" s="137" t="s">
        <v>8</v>
      </c>
      <c r="Z4" s="900" t="s">
        <v>9</v>
      </c>
      <c r="AA4" s="106" t="s">
        <v>5</v>
      </c>
      <c r="AB4" s="106" t="s">
        <v>8</v>
      </c>
      <c r="AC4" s="107" t="s">
        <v>9</v>
      </c>
      <c r="AD4" s="106" t="s">
        <v>5</v>
      </c>
      <c r="AE4" s="106" t="s">
        <v>8</v>
      </c>
      <c r="AF4" s="498" t="s">
        <v>9</v>
      </c>
      <c r="AG4" s="136" t="s">
        <v>195</v>
      </c>
      <c r="AH4" s="137" t="s">
        <v>196</v>
      </c>
      <c r="AI4" s="138" t="s">
        <v>197</v>
      </c>
      <c r="AJ4" s="136" t="s">
        <v>198</v>
      </c>
      <c r="AK4" s="137" t="s">
        <v>199</v>
      </c>
      <c r="AL4" s="139" t="s">
        <v>200</v>
      </c>
    </row>
    <row r="5" spans="2:38" s="98" customFormat="1" ht="30" customHeight="1">
      <c r="B5" s="39" t="s">
        <v>635</v>
      </c>
      <c r="C5" s="76">
        <v>2475</v>
      </c>
      <c r="D5" s="76">
        <v>1479</v>
      </c>
      <c r="E5" s="675">
        <v>996</v>
      </c>
      <c r="F5" s="76">
        <v>126</v>
      </c>
      <c r="G5" s="76">
        <v>114</v>
      </c>
      <c r="H5" s="779">
        <v>12</v>
      </c>
      <c r="I5" s="76">
        <v>1</v>
      </c>
      <c r="J5" s="76">
        <v>1</v>
      </c>
      <c r="K5" s="779">
        <v>0</v>
      </c>
      <c r="L5" s="76">
        <v>134</v>
      </c>
      <c r="M5" s="76">
        <v>122</v>
      </c>
      <c r="N5" s="898">
        <v>12</v>
      </c>
      <c r="O5" s="76">
        <v>1</v>
      </c>
      <c r="P5" s="76">
        <v>1</v>
      </c>
      <c r="Q5" s="779">
        <v>0</v>
      </c>
      <c r="R5" s="676">
        <v>1850</v>
      </c>
      <c r="S5" s="76">
        <v>1150</v>
      </c>
      <c r="T5" s="675">
        <v>700</v>
      </c>
      <c r="U5" s="674">
        <v>129</v>
      </c>
      <c r="V5" s="76">
        <v>0</v>
      </c>
      <c r="W5" s="779">
        <v>129</v>
      </c>
      <c r="X5" s="76">
        <v>5</v>
      </c>
      <c r="Y5" s="76">
        <v>0</v>
      </c>
      <c r="Z5" s="901">
        <v>5</v>
      </c>
      <c r="AA5" s="76">
        <v>3</v>
      </c>
      <c r="AB5" s="76">
        <v>0</v>
      </c>
      <c r="AC5" s="779">
        <v>3</v>
      </c>
      <c r="AD5" s="76">
        <v>226</v>
      </c>
      <c r="AE5" s="76">
        <v>91</v>
      </c>
      <c r="AF5" s="779">
        <v>135</v>
      </c>
      <c r="AG5" s="76">
        <v>133</v>
      </c>
      <c r="AH5" s="76">
        <v>323</v>
      </c>
      <c r="AI5" s="76">
        <v>130</v>
      </c>
      <c r="AJ5" s="76">
        <v>133</v>
      </c>
      <c r="AK5" s="76">
        <v>133</v>
      </c>
      <c r="AL5" s="140">
        <v>0</v>
      </c>
    </row>
    <row r="6" spans="2:44" ht="30" customHeight="1">
      <c r="B6" s="39" t="s">
        <v>718</v>
      </c>
      <c r="C6" s="76">
        <v>2458</v>
      </c>
      <c r="D6" s="76">
        <v>1464</v>
      </c>
      <c r="E6" s="675">
        <v>994</v>
      </c>
      <c r="F6" s="76">
        <v>125</v>
      </c>
      <c r="G6" s="76">
        <v>111</v>
      </c>
      <c r="H6" s="779">
        <v>14</v>
      </c>
      <c r="I6" s="76">
        <v>1</v>
      </c>
      <c r="J6" s="76">
        <v>1</v>
      </c>
      <c r="K6" s="779">
        <v>0</v>
      </c>
      <c r="L6" s="76">
        <v>133</v>
      </c>
      <c r="M6" s="76">
        <v>120</v>
      </c>
      <c r="N6" s="676">
        <v>13</v>
      </c>
      <c r="O6" s="76">
        <v>2</v>
      </c>
      <c r="P6" s="76">
        <v>2</v>
      </c>
      <c r="Q6" s="779">
        <v>0</v>
      </c>
      <c r="R6" s="676">
        <v>1829</v>
      </c>
      <c r="S6" s="76">
        <v>1134</v>
      </c>
      <c r="T6" s="675">
        <v>695</v>
      </c>
      <c r="U6" s="674">
        <v>129</v>
      </c>
      <c r="V6" s="76">
        <v>0</v>
      </c>
      <c r="W6" s="779">
        <v>129</v>
      </c>
      <c r="X6" s="76">
        <v>4</v>
      </c>
      <c r="Y6" s="76">
        <v>0</v>
      </c>
      <c r="Z6" s="76">
        <v>4</v>
      </c>
      <c r="AA6" s="76">
        <v>4</v>
      </c>
      <c r="AB6" s="76">
        <v>0</v>
      </c>
      <c r="AC6" s="779">
        <v>4</v>
      </c>
      <c r="AD6" s="76">
        <v>231</v>
      </c>
      <c r="AE6" s="76">
        <v>96</v>
      </c>
      <c r="AF6" s="779">
        <v>135</v>
      </c>
      <c r="AG6" s="76">
        <v>132</v>
      </c>
      <c r="AH6" s="76">
        <v>321</v>
      </c>
      <c r="AI6" s="76">
        <v>129</v>
      </c>
      <c r="AJ6" s="76">
        <v>132</v>
      </c>
      <c r="AK6" s="76">
        <v>133</v>
      </c>
      <c r="AL6" s="677">
        <v>0</v>
      </c>
      <c r="AO6" s="80"/>
      <c r="AP6" s="80"/>
      <c r="AR6" s="80"/>
    </row>
    <row r="7" spans="2:44" ht="30" customHeight="1">
      <c r="B7" s="99" t="s">
        <v>133</v>
      </c>
      <c r="C7" s="679">
        <v>2170</v>
      </c>
      <c r="D7" s="679">
        <v>1290</v>
      </c>
      <c r="E7" s="690">
        <v>880</v>
      </c>
      <c r="F7" s="679">
        <v>107</v>
      </c>
      <c r="G7" s="679">
        <v>96</v>
      </c>
      <c r="H7" s="780">
        <v>11</v>
      </c>
      <c r="I7" s="679">
        <v>1</v>
      </c>
      <c r="J7" s="679">
        <v>1</v>
      </c>
      <c r="K7" s="780">
        <v>0</v>
      </c>
      <c r="L7" s="679">
        <v>113</v>
      </c>
      <c r="M7" s="679">
        <v>103</v>
      </c>
      <c r="N7" s="682">
        <v>10</v>
      </c>
      <c r="O7" s="679">
        <v>2</v>
      </c>
      <c r="P7" s="679">
        <v>2</v>
      </c>
      <c r="Q7" s="780">
        <v>0</v>
      </c>
      <c r="R7" s="682">
        <v>1619</v>
      </c>
      <c r="S7" s="679">
        <v>1005</v>
      </c>
      <c r="T7" s="690">
        <v>614</v>
      </c>
      <c r="U7" s="681">
        <v>111</v>
      </c>
      <c r="V7" s="679">
        <v>0</v>
      </c>
      <c r="W7" s="780">
        <v>111</v>
      </c>
      <c r="X7" s="679">
        <v>4</v>
      </c>
      <c r="Y7" s="679">
        <v>0</v>
      </c>
      <c r="Z7" s="679">
        <v>4</v>
      </c>
      <c r="AA7" s="679">
        <v>4</v>
      </c>
      <c r="AB7" s="679">
        <v>0</v>
      </c>
      <c r="AC7" s="780">
        <v>4</v>
      </c>
      <c r="AD7" s="679">
        <v>209</v>
      </c>
      <c r="AE7" s="679">
        <v>83</v>
      </c>
      <c r="AF7" s="780">
        <v>126</v>
      </c>
      <c r="AG7" s="679">
        <v>113</v>
      </c>
      <c r="AH7" s="682">
        <v>272</v>
      </c>
      <c r="AI7" s="679">
        <v>110</v>
      </c>
      <c r="AJ7" s="682">
        <v>113</v>
      </c>
      <c r="AK7" s="679">
        <v>113</v>
      </c>
      <c r="AL7" s="683">
        <v>0</v>
      </c>
      <c r="AO7" s="80"/>
      <c r="AP7" s="80"/>
      <c r="AR7" s="80"/>
    </row>
    <row r="8" spans="2:44" ht="30" customHeight="1">
      <c r="B8" s="100" t="s">
        <v>134</v>
      </c>
      <c r="C8" s="685">
        <v>288</v>
      </c>
      <c r="D8" s="685">
        <v>174</v>
      </c>
      <c r="E8" s="691">
        <v>114</v>
      </c>
      <c r="F8" s="685">
        <v>18</v>
      </c>
      <c r="G8" s="685">
        <v>15</v>
      </c>
      <c r="H8" s="782">
        <v>3</v>
      </c>
      <c r="I8" s="685">
        <v>0</v>
      </c>
      <c r="J8" s="685">
        <v>0</v>
      </c>
      <c r="K8" s="782">
        <v>0</v>
      </c>
      <c r="L8" s="685">
        <v>20</v>
      </c>
      <c r="M8" s="685">
        <v>17</v>
      </c>
      <c r="N8" s="688">
        <v>3</v>
      </c>
      <c r="O8" s="685">
        <v>0</v>
      </c>
      <c r="P8" s="685">
        <v>0</v>
      </c>
      <c r="Q8" s="782">
        <v>0</v>
      </c>
      <c r="R8" s="688">
        <v>210</v>
      </c>
      <c r="S8" s="685">
        <v>129</v>
      </c>
      <c r="T8" s="691">
        <v>81</v>
      </c>
      <c r="U8" s="687">
        <v>18</v>
      </c>
      <c r="V8" s="685">
        <v>0</v>
      </c>
      <c r="W8" s="782">
        <v>18</v>
      </c>
      <c r="X8" s="685">
        <v>0</v>
      </c>
      <c r="Y8" s="685">
        <v>0</v>
      </c>
      <c r="Z8" s="685">
        <v>0</v>
      </c>
      <c r="AA8" s="685">
        <v>0</v>
      </c>
      <c r="AB8" s="685">
        <v>0</v>
      </c>
      <c r="AC8" s="782">
        <v>0</v>
      </c>
      <c r="AD8" s="685">
        <v>22</v>
      </c>
      <c r="AE8" s="685">
        <v>13</v>
      </c>
      <c r="AF8" s="782">
        <v>9</v>
      </c>
      <c r="AG8" s="685">
        <v>19</v>
      </c>
      <c r="AH8" s="688">
        <v>49</v>
      </c>
      <c r="AI8" s="685">
        <v>19</v>
      </c>
      <c r="AJ8" s="688">
        <v>19</v>
      </c>
      <c r="AK8" s="685">
        <v>20</v>
      </c>
      <c r="AL8" s="689">
        <v>0</v>
      </c>
      <c r="AO8" s="80"/>
      <c r="AP8" s="80"/>
      <c r="AR8" s="80"/>
    </row>
    <row r="9" spans="2:44" ht="30" customHeight="1">
      <c r="B9" s="99" t="s">
        <v>108</v>
      </c>
      <c r="C9" s="679">
        <v>601</v>
      </c>
      <c r="D9" s="679">
        <v>334</v>
      </c>
      <c r="E9" s="838">
        <v>267</v>
      </c>
      <c r="F9" s="679">
        <v>24</v>
      </c>
      <c r="G9" s="679">
        <v>20</v>
      </c>
      <c r="H9" s="780">
        <v>4</v>
      </c>
      <c r="I9" s="679">
        <v>1</v>
      </c>
      <c r="J9" s="679">
        <v>1</v>
      </c>
      <c r="K9" s="780">
        <v>0</v>
      </c>
      <c r="L9" s="679">
        <v>26</v>
      </c>
      <c r="M9" s="679">
        <v>25</v>
      </c>
      <c r="N9" s="682">
        <v>1</v>
      </c>
      <c r="O9" s="679">
        <v>2</v>
      </c>
      <c r="P9" s="679">
        <v>2</v>
      </c>
      <c r="Q9" s="780">
        <v>0</v>
      </c>
      <c r="R9" s="682">
        <v>468</v>
      </c>
      <c r="S9" s="679">
        <v>265</v>
      </c>
      <c r="T9" s="690">
        <v>203</v>
      </c>
      <c r="U9" s="681">
        <v>24</v>
      </c>
      <c r="V9" s="679">
        <v>0</v>
      </c>
      <c r="W9" s="780">
        <v>24</v>
      </c>
      <c r="X9" s="679">
        <v>0</v>
      </c>
      <c r="Y9" s="679">
        <v>0</v>
      </c>
      <c r="Z9" s="679">
        <v>0</v>
      </c>
      <c r="AA9" s="679">
        <v>1</v>
      </c>
      <c r="AB9" s="679">
        <v>0</v>
      </c>
      <c r="AC9" s="780">
        <v>1</v>
      </c>
      <c r="AD9" s="679">
        <v>55</v>
      </c>
      <c r="AE9" s="679">
        <v>21</v>
      </c>
      <c r="AF9" s="780">
        <v>34</v>
      </c>
      <c r="AG9" s="679">
        <v>26</v>
      </c>
      <c r="AH9" s="780">
        <v>73</v>
      </c>
      <c r="AI9" s="679">
        <v>25</v>
      </c>
      <c r="AJ9" s="780">
        <v>26</v>
      </c>
      <c r="AK9" s="679">
        <v>26</v>
      </c>
      <c r="AL9" s="683">
        <v>0</v>
      </c>
      <c r="AO9" s="80"/>
      <c r="AP9" s="80"/>
      <c r="AR9" s="80"/>
    </row>
    <row r="10" spans="2:44" ht="30" customHeight="1">
      <c r="B10" s="99" t="s">
        <v>109</v>
      </c>
      <c r="C10" s="679">
        <v>131</v>
      </c>
      <c r="D10" s="679">
        <v>77</v>
      </c>
      <c r="E10" s="690">
        <v>54</v>
      </c>
      <c r="F10" s="679">
        <v>6</v>
      </c>
      <c r="G10" s="679">
        <v>6</v>
      </c>
      <c r="H10" s="780">
        <v>0</v>
      </c>
      <c r="I10" s="679">
        <v>0</v>
      </c>
      <c r="J10" s="679">
        <v>0</v>
      </c>
      <c r="K10" s="780">
        <v>0</v>
      </c>
      <c r="L10" s="679">
        <v>7</v>
      </c>
      <c r="M10" s="679">
        <v>6</v>
      </c>
      <c r="N10" s="682">
        <v>1</v>
      </c>
      <c r="O10" s="679">
        <v>0</v>
      </c>
      <c r="P10" s="679">
        <v>0</v>
      </c>
      <c r="Q10" s="780">
        <v>0</v>
      </c>
      <c r="R10" s="682">
        <v>102</v>
      </c>
      <c r="S10" s="679">
        <v>61</v>
      </c>
      <c r="T10" s="690">
        <v>41</v>
      </c>
      <c r="U10" s="681">
        <v>6</v>
      </c>
      <c r="V10" s="679">
        <v>0</v>
      </c>
      <c r="W10" s="780">
        <v>6</v>
      </c>
      <c r="X10" s="679">
        <v>1</v>
      </c>
      <c r="Y10" s="679">
        <v>0</v>
      </c>
      <c r="Z10" s="679">
        <v>1</v>
      </c>
      <c r="AA10" s="679">
        <v>0</v>
      </c>
      <c r="AB10" s="679">
        <v>0</v>
      </c>
      <c r="AC10" s="780">
        <v>0</v>
      </c>
      <c r="AD10" s="679">
        <v>9</v>
      </c>
      <c r="AE10" s="679">
        <v>4</v>
      </c>
      <c r="AF10" s="780">
        <v>5</v>
      </c>
      <c r="AG10" s="679">
        <v>7</v>
      </c>
      <c r="AH10" s="780">
        <v>18</v>
      </c>
      <c r="AI10" s="679">
        <v>6</v>
      </c>
      <c r="AJ10" s="780">
        <v>7</v>
      </c>
      <c r="AK10" s="679">
        <v>7</v>
      </c>
      <c r="AL10" s="683">
        <v>0</v>
      </c>
      <c r="AO10" s="80"/>
      <c r="AP10" s="80"/>
      <c r="AR10" s="80"/>
    </row>
    <row r="11" spans="2:44" ht="30" customHeight="1">
      <c r="B11" s="99" t="s">
        <v>110</v>
      </c>
      <c r="C11" s="679">
        <v>241</v>
      </c>
      <c r="D11" s="679">
        <v>153</v>
      </c>
      <c r="E11" s="690">
        <v>88</v>
      </c>
      <c r="F11" s="679">
        <v>12</v>
      </c>
      <c r="G11" s="679">
        <v>11</v>
      </c>
      <c r="H11" s="780">
        <v>1</v>
      </c>
      <c r="I11" s="679">
        <v>0</v>
      </c>
      <c r="J11" s="679">
        <v>0</v>
      </c>
      <c r="K11" s="780">
        <v>0</v>
      </c>
      <c r="L11" s="679">
        <v>13</v>
      </c>
      <c r="M11" s="679">
        <v>13</v>
      </c>
      <c r="N11" s="682">
        <v>0</v>
      </c>
      <c r="O11" s="679">
        <v>0</v>
      </c>
      <c r="P11" s="679">
        <v>0</v>
      </c>
      <c r="Q11" s="780">
        <v>0</v>
      </c>
      <c r="R11" s="682">
        <v>177</v>
      </c>
      <c r="S11" s="679">
        <v>123</v>
      </c>
      <c r="T11" s="690">
        <v>54</v>
      </c>
      <c r="U11" s="681">
        <v>15</v>
      </c>
      <c r="V11" s="679">
        <v>0</v>
      </c>
      <c r="W11" s="780">
        <v>15</v>
      </c>
      <c r="X11" s="679">
        <v>0</v>
      </c>
      <c r="Y11" s="679">
        <v>0</v>
      </c>
      <c r="Z11" s="679">
        <v>0</v>
      </c>
      <c r="AA11" s="679">
        <v>1</v>
      </c>
      <c r="AB11" s="679">
        <v>0</v>
      </c>
      <c r="AC11" s="780">
        <v>1</v>
      </c>
      <c r="AD11" s="679">
        <v>23</v>
      </c>
      <c r="AE11" s="679">
        <v>6</v>
      </c>
      <c r="AF11" s="780">
        <v>17</v>
      </c>
      <c r="AG11" s="679">
        <v>13</v>
      </c>
      <c r="AH11" s="780">
        <v>30</v>
      </c>
      <c r="AI11" s="679">
        <v>13</v>
      </c>
      <c r="AJ11" s="780">
        <v>13</v>
      </c>
      <c r="AK11" s="679">
        <v>13</v>
      </c>
      <c r="AL11" s="683">
        <v>0</v>
      </c>
      <c r="AO11" s="80"/>
      <c r="AP11" s="80"/>
      <c r="AR11" s="80"/>
    </row>
    <row r="12" spans="2:44" ht="30" customHeight="1">
      <c r="B12" s="99" t="s">
        <v>111</v>
      </c>
      <c r="C12" s="679">
        <v>190</v>
      </c>
      <c r="D12" s="679">
        <v>102</v>
      </c>
      <c r="E12" s="690">
        <v>88</v>
      </c>
      <c r="F12" s="679">
        <v>10</v>
      </c>
      <c r="G12" s="679">
        <v>9</v>
      </c>
      <c r="H12" s="780">
        <v>1</v>
      </c>
      <c r="I12" s="679">
        <v>0</v>
      </c>
      <c r="J12" s="679">
        <v>0</v>
      </c>
      <c r="K12" s="780">
        <v>0</v>
      </c>
      <c r="L12" s="679">
        <v>11</v>
      </c>
      <c r="M12" s="679">
        <v>8</v>
      </c>
      <c r="N12" s="682">
        <v>3</v>
      </c>
      <c r="O12" s="679">
        <v>0</v>
      </c>
      <c r="P12" s="679">
        <v>0</v>
      </c>
      <c r="Q12" s="780">
        <v>0</v>
      </c>
      <c r="R12" s="682">
        <v>137</v>
      </c>
      <c r="S12" s="679">
        <v>75</v>
      </c>
      <c r="T12" s="690">
        <v>62</v>
      </c>
      <c r="U12" s="681">
        <v>11</v>
      </c>
      <c r="V12" s="679">
        <v>0</v>
      </c>
      <c r="W12" s="780">
        <v>11</v>
      </c>
      <c r="X12" s="679">
        <v>1</v>
      </c>
      <c r="Y12" s="679">
        <v>0</v>
      </c>
      <c r="Z12" s="679">
        <v>1</v>
      </c>
      <c r="AA12" s="679">
        <v>0</v>
      </c>
      <c r="AB12" s="679">
        <v>0</v>
      </c>
      <c r="AC12" s="780">
        <v>0</v>
      </c>
      <c r="AD12" s="679">
        <v>20</v>
      </c>
      <c r="AE12" s="679">
        <v>10</v>
      </c>
      <c r="AF12" s="780">
        <v>10</v>
      </c>
      <c r="AG12" s="679">
        <v>11</v>
      </c>
      <c r="AH12" s="780">
        <v>21</v>
      </c>
      <c r="AI12" s="679">
        <v>11</v>
      </c>
      <c r="AJ12" s="780">
        <v>11</v>
      </c>
      <c r="AK12" s="679">
        <v>11</v>
      </c>
      <c r="AL12" s="683">
        <v>0</v>
      </c>
      <c r="AO12" s="80"/>
      <c r="AP12" s="80"/>
      <c r="AR12" s="80"/>
    </row>
    <row r="13" spans="2:44" ht="30" customHeight="1">
      <c r="B13" s="99" t="s">
        <v>300</v>
      </c>
      <c r="C13" s="679">
        <v>67</v>
      </c>
      <c r="D13" s="679">
        <v>44</v>
      </c>
      <c r="E13" s="690">
        <v>23</v>
      </c>
      <c r="F13" s="679">
        <v>4</v>
      </c>
      <c r="G13" s="679">
        <v>4</v>
      </c>
      <c r="H13" s="780">
        <v>0</v>
      </c>
      <c r="I13" s="679">
        <v>0</v>
      </c>
      <c r="J13" s="679">
        <v>0</v>
      </c>
      <c r="K13" s="780">
        <v>0</v>
      </c>
      <c r="L13" s="679">
        <v>4</v>
      </c>
      <c r="M13" s="679">
        <v>4</v>
      </c>
      <c r="N13" s="682">
        <v>0</v>
      </c>
      <c r="O13" s="679">
        <v>0</v>
      </c>
      <c r="P13" s="679">
        <v>0</v>
      </c>
      <c r="Q13" s="780">
        <v>0</v>
      </c>
      <c r="R13" s="682">
        <v>49</v>
      </c>
      <c r="S13" s="679">
        <v>34</v>
      </c>
      <c r="T13" s="690">
        <v>15</v>
      </c>
      <c r="U13" s="681">
        <v>4</v>
      </c>
      <c r="V13" s="679">
        <v>0</v>
      </c>
      <c r="W13" s="780">
        <v>4</v>
      </c>
      <c r="X13" s="679">
        <v>0</v>
      </c>
      <c r="Y13" s="679">
        <v>0</v>
      </c>
      <c r="Z13" s="679">
        <v>0</v>
      </c>
      <c r="AA13" s="679">
        <v>0</v>
      </c>
      <c r="AB13" s="679">
        <v>0</v>
      </c>
      <c r="AC13" s="780">
        <v>0</v>
      </c>
      <c r="AD13" s="679">
        <v>6</v>
      </c>
      <c r="AE13" s="679">
        <v>2</v>
      </c>
      <c r="AF13" s="780">
        <v>4</v>
      </c>
      <c r="AG13" s="679">
        <v>4</v>
      </c>
      <c r="AH13" s="780">
        <v>9</v>
      </c>
      <c r="AI13" s="679">
        <v>4</v>
      </c>
      <c r="AJ13" s="780">
        <v>4</v>
      </c>
      <c r="AK13" s="679">
        <v>4</v>
      </c>
      <c r="AL13" s="683">
        <v>0</v>
      </c>
      <c r="AO13" s="80"/>
      <c r="AP13" s="80"/>
      <c r="AR13" s="80"/>
    </row>
    <row r="14" spans="2:44" ht="30" customHeight="1">
      <c r="B14" s="99" t="s">
        <v>301</v>
      </c>
      <c r="C14" s="679">
        <v>131</v>
      </c>
      <c r="D14" s="679">
        <v>72</v>
      </c>
      <c r="E14" s="690">
        <v>59</v>
      </c>
      <c r="F14" s="679">
        <v>7</v>
      </c>
      <c r="G14" s="679">
        <v>6</v>
      </c>
      <c r="H14" s="780">
        <v>1</v>
      </c>
      <c r="I14" s="679">
        <v>0</v>
      </c>
      <c r="J14" s="679">
        <v>0</v>
      </c>
      <c r="K14" s="780">
        <v>0</v>
      </c>
      <c r="L14" s="679">
        <v>7</v>
      </c>
      <c r="M14" s="679">
        <v>6</v>
      </c>
      <c r="N14" s="682">
        <v>1</v>
      </c>
      <c r="O14" s="679">
        <v>0</v>
      </c>
      <c r="P14" s="679">
        <v>0</v>
      </c>
      <c r="Q14" s="780">
        <v>0</v>
      </c>
      <c r="R14" s="682">
        <v>94</v>
      </c>
      <c r="S14" s="679">
        <v>54</v>
      </c>
      <c r="T14" s="690">
        <v>40</v>
      </c>
      <c r="U14" s="681">
        <v>7</v>
      </c>
      <c r="V14" s="679">
        <v>0</v>
      </c>
      <c r="W14" s="780">
        <v>7</v>
      </c>
      <c r="X14" s="679">
        <v>0</v>
      </c>
      <c r="Y14" s="679">
        <v>0</v>
      </c>
      <c r="Z14" s="679">
        <v>0</v>
      </c>
      <c r="AA14" s="679">
        <v>1</v>
      </c>
      <c r="AB14" s="679">
        <v>0</v>
      </c>
      <c r="AC14" s="780">
        <v>1</v>
      </c>
      <c r="AD14" s="679">
        <v>15</v>
      </c>
      <c r="AE14" s="679">
        <v>6</v>
      </c>
      <c r="AF14" s="780">
        <v>9</v>
      </c>
      <c r="AG14" s="679">
        <v>7</v>
      </c>
      <c r="AH14" s="780">
        <v>14</v>
      </c>
      <c r="AI14" s="679">
        <v>7</v>
      </c>
      <c r="AJ14" s="780">
        <v>7</v>
      </c>
      <c r="AK14" s="679">
        <v>7</v>
      </c>
      <c r="AL14" s="683">
        <v>0</v>
      </c>
      <c r="AO14" s="80"/>
      <c r="AP14" s="80"/>
      <c r="AR14" s="80"/>
    </row>
    <row r="15" spans="2:44" ht="30" customHeight="1">
      <c r="B15" s="99" t="s">
        <v>302</v>
      </c>
      <c r="C15" s="679">
        <v>82</v>
      </c>
      <c r="D15" s="679">
        <v>51</v>
      </c>
      <c r="E15" s="690">
        <v>31</v>
      </c>
      <c r="F15" s="679">
        <v>5</v>
      </c>
      <c r="G15" s="679">
        <v>4</v>
      </c>
      <c r="H15" s="780">
        <v>1</v>
      </c>
      <c r="I15" s="679">
        <v>0</v>
      </c>
      <c r="J15" s="679">
        <v>0</v>
      </c>
      <c r="K15" s="780">
        <v>0</v>
      </c>
      <c r="L15" s="679">
        <v>5</v>
      </c>
      <c r="M15" s="679">
        <v>5</v>
      </c>
      <c r="N15" s="682">
        <v>0</v>
      </c>
      <c r="O15" s="679">
        <v>0</v>
      </c>
      <c r="P15" s="679">
        <v>0</v>
      </c>
      <c r="Q15" s="780">
        <v>0</v>
      </c>
      <c r="R15" s="682">
        <v>56</v>
      </c>
      <c r="S15" s="679">
        <v>39</v>
      </c>
      <c r="T15" s="690">
        <v>17</v>
      </c>
      <c r="U15" s="681">
        <v>5</v>
      </c>
      <c r="V15" s="679">
        <v>0</v>
      </c>
      <c r="W15" s="780">
        <v>5</v>
      </c>
      <c r="X15" s="679">
        <v>0</v>
      </c>
      <c r="Y15" s="679">
        <v>0</v>
      </c>
      <c r="Z15" s="679">
        <v>0</v>
      </c>
      <c r="AA15" s="679">
        <v>1</v>
      </c>
      <c r="AB15" s="679">
        <v>0</v>
      </c>
      <c r="AC15" s="780">
        <v>1</v>
      </c>
      <c r="AD15" s="679">
        <v>10</v>
      </c>
      <c r="AE15" s="679">
        <v>3</v>
      </c>
      <c r="AF15" s="780">
        <v>7</v>
      </c>
      <c r="AG15" s="679">
        <v>5</v>
      </c>
      <c r="AH15" s="780">
        <v>10</v>
      </c>
      <c r="AI15" s="679">
        <v>5</v>
      </c>
      <c r="AJ15" s="780">
        <v>5</v>
      </c>
      <c r="AK15" s="679">
        <v>5</v>
      </c>
      <c r="AL15" s="683">
        <v>0</v>
      </c>
      <c r="AO15" s="80"/>
      <c r="AP15" s="80"/>
      <c r="AR15" s="80"/>
    </row>
    <row r="16" spans="2:44" ht="30" customHeight="1">
      <c r="B16" s="99" t="s">
        <v>303</v>
      </c>
      <c r="C16" s="679">
        <v>201</v>
      </c>
      <c r="D16" s="679">
        <v>137</v>
      </c>
      <c r="E16" s="690">
        <v>64</v>
      </c>
      <c r="F16" s="679">
        <v>11</v>
      </c>
      <c r="G16" s="679">
        <v>10</v>
      </c>
      <c r="H16" s="780">
        <v>1</v>
      </c>
      <c r="I16" s="679">
        <v>0</v>
      </c>
      <c r="J16" s="679">
        <v>0</v>
      </c>
      <c r="K16" s="780">
        <v>0</v>
      </c>
      <c r="L16" s="679">
        <v>11</v>
      </c>
      <c r="M16" s="679">
        <v>8</v>
      </c>
      <c r="N16" s="682">
        <v>3</v>
      </c>
      <c r="O16" s="679">
        <v>0</v>
      </c>
      <c r="P16" s="679">
        <v>0</v>
      </c>
      <c r="Q16" s="780">
        <v>0</v>
      </c>
      <c r="R16" s="682">
        <v>146</v>
      </c>
      <c r="S16" s="679">
        <v>104</v>
      </c>
      <c r="T16" s="690">
        <v>42</v>
      </c>
      <c r="U16" s="681">
        <v>11</v>
      </c>
      <c r="V16" s="679">
        <v>0</v>
      </c>
      <c r="W16" s="780">
        <v>11</v>
      </c>
      <c r="X16" s="679">
        <v>0</v>
      </c>
      <c r="Y16" s="679">
        <v>0</v>
      </c>
      <c r="Z16" s="679">
        <v>0</v>
      </c>
      <c r="AA16" s="679">
        <v>0</v>
      </c>
      <c r="AB16" s="679">
        <v>0</v>
      </c>
      <c r="AC16" s="780">
        <v>0</v>
      </c>
      <c r="AD16" s="679">
        <v>22</v>
      </c>
      <c r="AE16" s="679">
        <v>15</v>
      </c>
      <c r="AF16" s="780">
        <v>7</v>
      </c>
      <c r="AG16" s="679">
        <v>11</v>
      </c>
      <c r="AH16" s="780">
        <v>31</v>
      </c>
      <c r="AI16" s="679">
        <v>11</v>
      </c>
      <c r="AJ16" s="780">
        <v>11</v>
      </c>
      <c r="AK16" s="679">
        <v>11</v>
      </c>
      <c r="AL16" s="683">
        <v>0</v>
      </c>
      <c r="AO16" s="80"/>
      <c r="AP16" s="80"/>
      <c r="AR16" s="80"/>
    </row>
    <row r="17" spans="2:44" ht="30" customHeight="1">
      <c r="B17" s="99" t="s">
        <v>287</v>
      </c>
      <c r="C17" s="679">
        <v>79</v>
      </c>
      <c r="D17" s="679">
        <v>45</v>
      </c>
      <c r="E17" s="690">
        <v>34</v>
      </c>
      <c r="F17" s="679">
        <v>3</v>
      </c>
      <c r="G17" s="679">
        <v>3</v>
      </c>
      <c r="H17" s="780">
        <v>0</v>
      </c>
      <c r="I17" s="679">
        <v>0</v>
      </c>
      <c r="J17" s="679">
        <v>0</v>
      </c>
      <c r="K17" s="780">
        <v>0</v>
      </c>
      <c r="L17" s="679">
        <v>3</v>
      </c>
      <c r="M17" s="679">
        <v>3</v>
      </c>
      <c r="N17" s="682">
        <v>0</v>
      </c>
      <c r="O17" s="679">
        <v>0</v>
      </c>
      <c r="P17" s="679">
        <v>0</v>
      </c>
      <c r="Q17" s="780">
        <v>0</v>
      </c>
      <c r="R17" s="682">
        <v>61</v>
      </c>
      <c r="S17" s="679">
        <v>38</v>
      </c>
      <c r="T17" s="690">
        <v>23</v>
      </c>
      <c r="U17" s="681">
        <v>3</v>
      </c>
      <c r="V17" s="679">
        <v>0</v>
      </c>
      <c r="W17" s="780">
        <v>3</v>
      </c>
      <c r="X17" s="679">
        <v>1</v>
      </c>
      <c r="Y17" s="679">
        <v>0</v>
      </c>
      <c r="Z17" s="679">
        <v>1</v>
      </c>
      <c r="AA17" s="679">
        <v>0</v>
      </c>
      <c r="AB17" s="679">
        <v>0</v>
      </c>
      <c r="AC17" s="780">
        <v>0</v>
      </c>
      <c r="AD17" s="679">
        <v>8</v>
      </c>
      <c r="AE17" s="679">
        <v>1</v>
      </c>
      <c r="AF17" s="780">
        <v>7</v>
      </c>
      <c r="AG17" s="679">
        <v>3</v>
      </c>
      <c r="AH17" s="780">
        <v>9</v>
      </c>
      <c r="AI17" s="679">
        <v>3</v>
      </c>
      <c r="AJ17" s="780">
        <v>3</v>
      </c>
      <c r="AK17" s="679">
        <v>3</v>
      </c>
      <c r="AL17" s="683">
        <v>0</v>
      </c>
      <c r="AO17" s="80"/>
      <c r="AP17" s="80"/>
      <c r="AR17" s="80"/>
    </row>
    <row r="18" spans="2:44" ht="30" customHeight="1">
      <c r="B18" s="99" t="s">
        <v>289</v>
      </c>
      <c r="C18" s="679">
        <v>216</v>
      </c>
      <c r="D18" s="679">
        <v>131</v>
      </c>
      <c r="E18" s="690">
        <v>85</v>
      </c>
      <c r="F18" s="679">
        <v>12</v>
      </c>
      <c r="G18" s="679">
        <v>12</v>
      </c>
      <c r="H18" s="780">
        <v>0</v>
      </c>
      <c r="I18" s="679">
        <v>0</v>
      </c>
      <c r="J18" s="679">
        <v>0</v>
      </c>
      <c r="K18" s="780">
        <v>0</v>
      </c>
      <c r="L18" s="679">
        <v>12</v>
      </c>
      <c r="M18" s="679">
        <v>12</v>
      </c>
      <c r="N18" s="682">
        <v>0</v>
      </c>
      <c r="O18" s="679">
        <v>0</v>
      </c>
      <c r="P18" s="679">
        <v>0</v>
      </c>
      <c r="Q18" s="780">
        <v>0</v>
      </c>
      <c r="R18" s="682">
        <v>161</v>
      </c>
      <c r="S18" s="679">
        <v>100</v>
      </c>
      <c r="T18" s="690">
        <v>61</v>
      </c>
      <c r="U18" s="681">
        <v>12</v>
      </c>
      <c r="V18" s="679">
        <v>0</v>
      </c>
      <c r="W18" s="780">
        <v>12</v>
      </c>
      <c r="X18" s="679">
        <v>1</v>
      </c>
      <c r="Y18" s="679">
        <v>0</v>
      </c>
      <c r="Z18" s="679">
        <v>1</v>
      </c>
      <c r="AA18" s="679">
        <v>0</v>
      </c>
      <c r="AB18" s="679">
        <v>0</v>
      </c>
      <c r="AC18" s="780">
        <v>0</v>
      </c>
      <c r="AD18" s="679">
        <v>18</v>
      </c>
      <c r="AE18" s="679">
        <v>7</v>
      </c>
      <c r="AF18" s="780">
        <v>11</v>
      </c>
      <c r="AG18" s="679">
        <v>12</v>
      </c>
      <c r="AH18" s="780">
        <v>29</v>
      </c>
      <c r="AI18" s="679">
        <v>12</v>
      </c>
      <c r="AJ18" s="780">
        <v>12</v>
      </c>
      <c r="AK18" s="679">
        <v>12</v>
      </c>
      <c r="AL18" s="683">
        <v>0</v>
      </c>
      <c r="AO18" s="80"/>
      <c r="AP18" s="80"/>
      <c r="AR18" s="80"/>
    </row>
    <row r="19" spans="2:44" ht="30" customHeight="1">
      <c r="B19" s="99" t="s">
        <v>291</v>
      </c>
      <c r="C19" s="679">
        <v>88</v>
      </c>
      <c r="D19" s="679">
        <v>54</v>
      </c>
      <c r="E19" s="690">
        <v>34</v>
      </c>
      <c r="F19" s="679">
        <v>5</v>
      </c>
      <c r="G19" s="679">
        <v>4</v>
      </c>
      <c r="H19" s="780">
        <v>1</v>
      </c>
      <c r="I19" s="679">
        <v>0</v>
      </c>
      <c r="J19" s="679">
        <v>0</v>
      </c>
      <c r="K19" s="780">
        <v>0</v>
      </c>
      <c r="L19" s="679">
        <v>5</v>
      </c>
      <c r="M19" s="679">
        <v>5</v>
      </c>
      <c r="N19" s="682">
        <v>0</v>
      </c>
      <c r="O19" s="679">
        <v>0</v>
      </c>
      <c r="P19" s="679">
        <v>0</v>
      </c>
      <c r="Q19" s="780">
        <v>0</v>
      </c>
      <c r="R19" s="682">
        <v>64</v>
      </c>
      <c r="S19" s="679">
        <v>43</v>
      </c>
      <c r="T19" s="690">
        <v>21</v>
      </c>
      <c r="U19" s="681">
        <v>5</v>
      </c>
      <c r="V19" s="679">
        <v>0</v>
      </c>
      <c r="W19" s="780">
        <v>5</v>
      </c>
      <c r="X19" s="679">
        <v>0</v>
      </c>
      <c r="Y19" s="679">
        <v>0</v>
      </c>
      <c r="Z19" s="679">
        <v>0</v>
      </c>
      <c r="AA19" s="679">
        <v>0</v>
      </c>
      <c r="AB19" s="679">
        <v>0</v>
      </c>
      <c r="AC19" s="780">
        <v>0</v>
      </c>
      <c r="AD19" s="679">
        <v>9</v>
      </c>
      <c r="AE19" s="679">
        <v>2</v>
      </c>
      <c r="AF19" s="780">
        <v>7</v>
      </c>
      <c r="AG19" s="679">
        <v>5</v>
      </c>
      <c r="AH19" s="780">
        <v>12</v>
      </c>
      <c r="AI19" s="679">
        <v>5</v>
      </c>
      <c r="AJ19" s="780">
        <v>5</v>
      </c>
      <c r="AK19" s="679">
        <v>5</v>
      </c>
      <c r="AL19" s="683">
        <v>0</v>
      </c>
      <c r="AO19" s="80"/>
      <c r="AP19" s="80"/>
      <c r="AR19" s="80"/>
    </row>
    <row r="20" spans="2:44" ht="30" customHeight="1">
      <c r="B20" s="99" t="s">
        <v>293</v>
      </c>
      <c r="C20" s="679">
        <v>68</v>
      </c>
      <c r="D20" s="679">
        <v>42</v>
      </c>
      <c r="E20" s="690">
        <v>26</v>
      </c>
      <c r="F20" s="679">
        <v>3</v>
      </c>
      <c r="G20" s="679">
        <v>2</v>
      </c>
      <c r="H20" s="780">
        <v>1</v>
      </c>
      <c r="I20" s="679">
        <v>0</v>
      </c>
      <c r="J20" s="679">
        <v>0</v>
      </c>
      <c r="K20" s="780">
        <v>0</v>
      </c>
      <c r="L20" s="679">
        <v>4</v>
      </c>
      <c r="M20" s="679">
        <v>3</v>
      </c>
      <c r="N20" s="682">
        <v>1</v>
      </c>
      <c r="O20" s="679">
        <v>0</v>
      </c>
      <c r="P20" s="679">
        <v>0</v>
      </c>
      <c r="Q20" s="780">
        <v>0</v>
      </c>
      <c r="R20" s="682">
        <v>51</v>
      </c>
      <c r="S20" s="679">
        <v>35</v>
      </c>
      <c r="T20" s="690">
        <v>16</v>
      </c>
      <c r="U20" s="681">
        <v>3</v>
      </c>
      <c r="V20" s="679">
        <v>0</v>
      </c>
      <c r="W20" s="780">
        <v>3</v>
      </c>
      <c r="X20" s="679">
        <v>0</v>
      </c>
      <c r="Y20" s="679">
        <v>0</v>
      </c>
      <c r="Z20" s="679">
        <v>0</v>
      </c>
      <c r="AA20" s="679">
        <v>0</v>
      </c>
      <c r="AB20" s="679">
        <v>0</v>
      </c>
      <c r="AC20" s="780">
        <v>0</v>
      </c>
      <c r="AD20" s="679">
        <v>7</v>
      </c>
      <c r="AE20" s="679">
        <v>2</v>
      </c>
      <c r="AF20" s="780">
        <v>5</v>
      </c>
      <c r="AG20" s="679">
        <v>4</v>
      </c>
      <c r="AH20" s="780">
        <v>9</v>
      </c>
      <c r="AI20" s="679">
        <v>3</v>
      </c>
      <c r="AJ20" s="780">
        <v>4</v>
      </c>
      <c r="AK20" s="679">
        <v>4</v>
      </c>
      <c r="AL20" s="683">
        <v>0</v>
      </c>
      <c r="AO20" s="80"/>
      <c r="AP20" s="80"/>
      <c r="AR20" s="80"/>
    </row>
    <row r="21" spans="2:44" ht="30" customHeight="1">
      <c r="B21" s="100" t="s">
        <v>295</v>
      </c>
      <c r="C21" s="889">
        <v>75</v>
      </c>
      <c r="D21" s="679">
        <v>48</v>
      </c>
      <c r="E21" s="690">
        <v>27</v>
      </c>
      <c r="F21" s="685">
        <v>5</v>
      </c>
      <c r="G21" s="685">
        <v>5</v>
      </c>
      <c r="H21" s="782">
        <v>0</v>
      </c>
      <c r="I21" s="685">
        <v>0</v>
      </c>
      <c r="J21" s="685">
        <v>0</v>
      </c>
      <c r="K21" s="782">
        <v>0</v>
      </c>
      <c r="L21" s="685">
        <v>5</v>
      </c>
      <c r="M21" s="685">
        <v>5</v>
      </c>
      <c r="N21" s="688">
        <v>0</v>
      </c>
      <c r="O21" s="685">
        <v>0</v>
      </c>
      <c r="P21" s="685">
        <v>0</v>
      </c>
      <c r="Q21" s="782">
        <v>0</v>
      </c>
      <c r="R21" s="688">
        <v>53</v>
      </c>
      <c r="S21" s="685">
        <v>34</v>
      </c>
      <c r="T21" s="691">
        <v>19</v>
      </c>
      <c r="U21" s="687">
        <v>5</v>
      </c>
      <c r="V21" s="685">
        <v>0</v>
      </c>
      <c r="W21" s="782">
        <v>5</v>
      </c>
      <c r="X21" s="685">
        <v>0</v>
      </c>
      <c r="Y21" s="685">
        <v>0</v>
      </c>
      <c r="Z21" s="685">
        <v>0</v>
      </c>
      <c r="AA21" s="685">
        <v>0</v>
      </c>
      <c r="AB21" s="685">
        <v>0</v>
      </c>
      <c r="AC21" s="782">
        <v>0</v>
      </c>
      <c r="AD21" s="685">
        <v>7</v>
      </c>
      <c r="AE21" s="685">
        <v>4</v>
      </c>
      <c r="AF21" s="782">
        <v>3</v>
      </c>
      <c r="AG21" s="685">
        <v>5</v>
      </c>
      <c r="AH21" s="782">
        <v>7</v>
      </c>
      <c r="AI21" s="685">
        <v>5</v>
      </c>
      <c r="AJ21" s="782">
        <v>5</v>
      </c>
      <c r="AK21" s="685">
        <v>5</v>
      </c>
      <c r="AL21" s="689">
        <v>0</v>
      </c>
      <c r="AO21" s="80"/>
      <c r="AP21" s="80"/>
      <c r="AR21" s="80"/>
    </row>
    <row r="22" spans="2:44" ht="30" customHeight="1">
      <c r="B22" s="101" t="s">
        <v>112</v>
      </c>
      <c r="C22" s="693">
        <v>18</v>
      </c>
      <c r="D22" s="788">
        <v>13</v>
      </c>
      <c r="E22" s="695">
        <v>5</v>
      </c>
      <c r="F22" s="693">
        <v>1</v>
      </c>
      <c r="G22" s="693">
        <v>1</v>
      </c>
      <c r="H22" s="784">
        <v>0</v>
      </c>
      <c r="I22" s="693">
        <v>0</v>
      </c>
      <c r="J22" s="693">
        <v>0</v>
      </c>
      <c r="K22" s="784">
        <v>0</v>
      </c>
      <c r="L22" s="693">
        <v>2</v>
      </c>
      <c r="M22" s="693">
        <v>2</v>
      </c>
      <c r="N22" s="698">
        <v>0</v>
      </c>
      <c r="O22" s="693">
        <v>0</v>
      </c>
      <c r="P22" s="693">
        <v>0</v>
      </c>
      <c r="Q22" s="784">
        <v>0</v>
      </c>
      <c r="R22" s="698">
        <v>12</v>
      </c>
      <c r="S22" s="693">
        <v>9</v>
      </c>
      <c r="T22" s="696">
        <v>3</v>
      </c>
      <c r="U22" s="697">
        <v>1</v>
      </c>
      <c r="V22" s="693">
        <v>0</v>
      </c>
      <c r="W22" s="784">
        <v>1</v>
      </c>
      <c r="X22" s="693">
        <v>0</v>
      </c>
      <c r="Y22" s="693">
        <v>0</v>
      </c>
      <c r="Z22" s="693">
        <v>0</v>
      </c>
      <c r="AA22" s="693">
        <v>0</v>
      </c>
      <c r="AB22" s="693">
        <v>0</v>
      </c>
      <c r="AC22" s="784">
        <v>0</v>
      </c>
      <c r="AD22" s="693">
        <v>2</v>
      </c>
      <c r="AE22" s="693">
        <v>1</v>
      </c>
      <c r="AF22" s="784">
        <v>1</v>
      </c>
      <c r="AG22" s="693">
        <v>1</v>
      </c>
      <c r="AH22" s="784">
        <v>3</v>
      </c>
      <c r="AI22" s="693">
        <v>1</v>
      </c>
      <c r="AJ22" s="784">
        <v>1</v>
      </c>
      <c r="AK22" s="693">
        <v>2</v>
      </c>
      <c r="AL22" s="699">
        <v>0</v>
      </c>
      <c r="AO22" s="80"/>
      <c r="AP22" s="80"/>
      <c r="AR22" s="80"/>
    </row>
    <row r="23" spans="2:44" ht="30" customHeight="1">
      <c r="B23" s="100" t="s">
        <v>113</v>
      </c>
      <c r="C23" s="889">
        <v>18</v>
      </c>
      <c r="D23" s="679">
        <v>13</v>
      </c>
      <c r="E23" s="690">
        <v>5</v>
      </c>
      <c r="F23" s="685">
        <v>1</v>
      </c>
      <c r="G23" s="685">
        <v>1</v>
      </c>
      <c r="H23" s="782">
        <v>0</v>
      </c>
      <c r="I23" s="685">
        <v>0</v>
      </c>
      <c r="J23" s="685">
        <v>0</v>
      </c>
      <c r="K23" s="782">
        <v>0</v>
      </c>
      <c r="L23" s="685">
        <v>2</v>
      </c>
      <c r="M23" s="685">
        <v>2</v>
      </c>
      <c r="N23" s="688">
        <v>0</v>
      </c>
      <c r="O23" s="685">
        <v>0</v>
      </c>
      <c r="P23" s="685">
        <v>0</v>
      </c>
      <c r="Q23" s="782">
        <v>0</v>
      </c>
      <c r="R23" s="688">
        <v>12</v>
      </c>
      <c r="S23" s="685">
        <v>9</v>
      </c>
      <c r="T23" s="691">
        <v>3</v>
      </c>
      <c r="U23" s="687">
        <v>1</v>
      </c>
      <c r="V23" s="685">
        <v>0</v>
      </c>
      <c r="W23" s="782">
        <v>1</v>
      </c>
      <c r="X23" s="685">
        <v>0</v>
      </c>
      <c r="Y23" s="685">
        <v>0</v>
      </c>
      <c r="Z23" s="685">
        <v>0</v>
      </c>
      <c r="AA23" s="685">
        <v>0</v>
      </c>
      <c r="AB23" s="685">
        <v>0</v>
      </c>
      <c r="AC23" s="782">
        <v>0</v>
      </c>
      <c r="AD23" s="685">
        <v>2</v>
      </c>
      <c r="AE23" s="685">
        <v>1</v>
      </c>
      <c r="AF23" s="782">
        <v>1</v>
      </c>
      <c r="AG23" s="685">
        <v>1</v>
      </c>
      <c r="AH23" s="782">
        <v>3</v>
      </c>
      <c r="AI23" s="685">
        <v>1</v>
      </c>
      <c r="AJ23" s="782">
        <v>1</v>
      </c>
      <c r="AK23" s="685">
        <v>2</v>
      </c>
      <c r="AL23" s="689">
        <v>0</v>
      </c>
      <c r="AO23" s="80"/>
      <c r="AP23" s="80"/>
      <c r="AR23" s="80"/>
    </row>
    <row r="24" spans="2:44" ht="30" customHeight="1">
      <c r="B24" s="101" t="s">
        <v>114</v>
      </c>
      <c r="C24" s="693">
        <v>9</v>
      </c>
      <c r="D24" s="788">
        <v>5</v>
      </c>
      <c r="E24" s="695">
        <v>4</v>
      </c>
      <c r="F24" s="693">
        <v>0</v>
      </c>
      <c r="G24" s="693">
        <v>0</v>
      </c>
      <c r="H24" s="784">
        <v>0</v>
      </c>
      <c r="I24" s="693">
        <v>0</v>
      </c>
      <c r="J24" s="693">
        <v>0</v>
      </c>
      <c r="K24" s="784">
        <v>0</v>
      </c>
      <c r="L24" s="693">
        <v>1</v>
      </c>
      <c r="M24" s="693">
        <v>1</v>
      </c>
      <c r="N24" s="698">
        <v>0</v>
      </c>
      <c r="O24" s="693">
        <v>0</v>
      </c>
      <c r="P24" s="693">
        <v>0</v>
      </c>
      <c r="Q24" s="784">
        <v>0</v>
      </c>
      <c r="R24" s="698">
        <v>7</v>
      </c>
      <c r="S24" s="693">
        <v>4</v>
      </c>
      <c r="T24" s="696">
        <v>3</v>
      </c>
      <c r="U24" s="697">
        <v>0</v>
      </c>
      <c r="V24" s="693">
        <v>0</v>
      </c>
      <c r="W24" s="784">
        <v>0</v>
      </c>
      <c r="X24" s="693">
        <v>0</v>
      </c>
      <c r="Y24" s="693">
        <v>0</v>
      </c>
      <c r="Z24" s="693">
        <v>0</v>
      </c>
      <c r="AA24" s="693">
        <v>0</v>
      </c>
      <c r="AB24" s="693">
        <v>0</v>
      </c>
      <c r="AC24" s="784">
        <v>0</v>
      </c>
      <c r="AD24" s="693">
        <v>1</v>
      </c>
      <c r="AE24" s="693">
        <v>0</v>
      </c>
      <c r="AF24" s="784">
        <v>1</v>
      </c>
      <c r="AG24" s="693">
        <v>1</v>
      </c>
      <c r="AH24" s="784">
        <v>3</v>
      </c>
      <c r="AI24" s="693">
        <v>1</v>
      </c>
      <c r="AJ24" s="784">
        <v>1</v>
      </c>
      <c r="AK24" s="693">
        <v>1</v>
      </c>
      <c r="AL24" s="699">
        <v>0</v>
      </c>
      <c r="AO24" s="80"/>
      <c r="AP24" s="80"/>
      <c r="AR24" s="80"/>
    </row>
    <row r="25" spans="2:44" ht="30" customHeight="1">
      <c r="B25" s="100" t="s">
        <v>115</v>
      </c>
      <c r="C25" s="889">
        <v>9</v>
      </c>
      <c r="D25" s="679">
        <v>5</v>
      </c>
      <c r="E25" s="690">
        <v>4</v>
      </c>
      <c r="F25" s="685">
        <v>0</v>
      </c>
      <c r="G25" s="685">
        <v>0</v>
      </c>
      <c r="H25" s="782">
        <v>0</v>
      </c>
      <c r="I25" s="685">
        <v>0</v>
      </c>
      <c r="J25" s="685">
        <v>0</v>
      </c>
      <c r="K25" s="782">
        <v>0</v>
      </c>
      <c r="L25" s="685">
        <v>1</v>
      </c>
      <c r="M25" s="685">
        <v>1</v>
      </c>
      <c r="N25" s="688">
        <v>0</v>
      </c>
      <c r="O25" s="685">
        <v>0</v>
      </c>
      <c r="P25" s="685">
        <v>0</v>
      </c>
      <c r="Q25" s="782">
        <v>0</v>
      </c>
      <c r="R25" s="688">
        <v>7</v>
      </c>
      <c r="S25" s="685">
        <v>4</v>
      </c>
      <c r="T25" s="691">
        <v>3</v>
      </c>
      <c r="U25" s="687">
        <v>0</v>
      </c>
      <c r="V25" s="685">
        <v>0</v>
      </c>
      <c r="W25" s="782">
        <v>0</v>
      </c>
      <c r="X25" s="685">
        <v>0</v>
      </c>
      <c r="Y25" s="685">
        <v>0</v>
      </c>
      <c r="Z25" s="685">
        <v>0</v>
      </c>
      <c r="AA25" s="685">
        <v>0</v>
      </c>
      <c r="AB25" s="685">
        <v>0</v>
      </c>
      <c r="AC25" s="782">
        <v>0</v>
      </c>
      <c r="AD25" s="685">
        <v>1</v>
      </c>
      <c r="AE25" s="685">
        <v>0</v>
      </c>
      <c r="AF25" s="782">
        <v>1</v>
      </c>
      <c r="AG25" s="685">
        <v>1</v>
      </c>
      <c r="AH25" s="782">
        <v>3</v>
      </c>
      <c r="AI25" s="685">
        <v>1</v>
      </c>
      <c r="AJ25" s="782">
        <v>1</v>
      </c>
      <c r="AK25" s="685">
        <v>1</v>
      </c>
      <c r="AL25" s="689">
        <v>0</v>
      </c>
      <c r="AO25" s="80"/>
      <c r="AP25" s="80"/>
      <c r="AR25" s="80"/>
    </row>
    <row r="26" spans="2:44" ht="30" customHeight="1">
      <c r="B26" s="101" t="s">
        <v>116</v>
      </c>
      <c r="C26" s="693">
        <v>85</v>
      </c>
      <c r="D26" s="788">
        <v>54</v>
      </c>
      <c r="E26" s="695">
        <v>31</v>
      </c>
      <c r="F26" s="693">
        <v>6</v>
      </c>
      <c r="G26" s="693">
        <v>5</v>
      </c>
      <c r="H26" s="784">
        <v>1</v>
      </c>
      <c r="I26" s="693">
        <v>0</v>
      </c>
      <c r="J26" s="693">
        <v>0</v>
      </c>
      <c r="K26" s="784">
        <v>0</v>
      </c>
      <c r="L26" s="693">
        <v>6</v>
      </c>
      <c r="M26" s="693">
        <v>5</v>
      </c>
      <c r="N26" s="698">
        <v>1</v>
      </c>
      <c r="O26" s="693">
        <v>0</v>
      </c>
      <c r="P26" s="693">
        <v>0</v>
      </c>
      <c r="Q26" s="784">
        <v>0</v>
      </c>
      <c r="R26" s="698">
        <v>59</v>
      </c>
      <c r="S26" s="693">
        <v>38</v>
      </c>
      <c r="T26" s="696">
        <v>21</v>
      </c>
      <c r="U26" s="697">
        <v>6</v>
      </c>
      <c r="V26" s="693">
        <v>0</v>
      </c>
      <c r="W26" s="784">
        <v>6</v>
      </c>
      <c r="X26" s="693">
        <v>0</v>
      </c>
      <c r="Y26" s="693">
        <v>0</v>
      </c>
      <c r="Z26" s="693">
        <v>0</v>
      </c>
      <c r="AA26" s="693">
        <v>0</v>
      </c>
      <c r="AB26" s="693">
        <v>0</v>
      </c>
      <c r="AC26" s="784">
        <v>0</v>
      </c>
      <c r="AD26" s="693">
        <v>8</v>
      </c>
      <c r="AE26" s="693">
        <v>6</v>
      </c>
      <c r="AF26" s="784">
        <v>2</v>
      </c>
      <c r="AG26" s="693">
        <v>6</v>
      </c>
      <c r="AH26" s="784">
        <v>15</v>
      </c>
      <c r="AI26" s="693">
        <v>6</v>
      </c>
      <c r="AJ26" s="784">
        <v>6</v>
      </c>
      <c r="AK26" s="693">
        <v>6</v>
      </c>
      <c r="AL26" s="699">
        <v>0</v>
      </c>
      <c r="AO26" s="80"/>
      <c r="AP26" s="80"/>
      <c r="AR26" s="80"/>
    </row>
    <row r="27" spans="2:44" ht="30" customHeight="1">
      <c r="B27" s="99" t="s">
        <v>117</v>
      </c>
      <c r="C27" s="887">
        <v>11</v>
      </c>
      <c r="D27" s="679">
        <v>6</v>
      </c>
      <c r="E27" s="690">
        <v>5</v>
      </c>
      <c r="F27" s="679">
        <v>1</v>
      </c>
      <c r="G27" s="679">
        <v>0</v>
      </c>
      <c r="H27" s="780">
        <v>1</v>
      </c>
      <c r="I27" s="679">
        <v>0</v>
      </c>
      <c r="J27" s="679">
        <v>0</v>
      </c>
      <c r="K27" s="780">
        <v>0</v>
      </c>
      <c r="L27" s="679">
        <v>1</v>
      </c>
      <c r="M27" s="679">
        <v>1</v>
      </c>
      <c r="N27" s="682">
        <v>0</v>
      </c>
      <c r="O27" s="679">
        <v>0</v>
      </c>
      <c r="P27" s="679">
        <v>0</v>
      </c>
      <c r="Q27" s="780">
        <v>0</v>
      </c>
      <c r="R27" s="682">
        <v>7</v>
      </c>
      <c r="S27" s="679">
        <v>4</v>
      </c>
      <c r="T27" s="690">
        <v>3</v>
      </c>
      <c r="U27" s="681">
        <v>1</v>
      </c>
      <c r="V27" s="679">
        <v>0</v>
      </c>
      <c r="W27" s="780">
        <v>1</v>
      </c>
      <c r="X27" s="679">
        <v>0</v>
      </c>
      <c r="Y27" s="679">
        <v>0</v>
      </c>
      <c r="Z27" s="679">
        <v>0</v>
      </c>
      <c r="AA27" s="679">
        <v>0</v>
      </c>
      <c r="AB27" s="679">
        <v>0</v>
      </c>
      <c r="AC27" s="780">
        <v>0</v>
      </c>
      <c r="AD27" s="679">
        <v>1</v>
      </c>
      <c r="AE27" s="679">
        <v>1</v>
      </c>
      <c r="AF27" s="780">
        <v>0</v>
      </c>
      <c r="AG27" s="679">
        <v>1</v>
      </c>
      <c r="AH27" s="780">
        <v>0</v>
      </c>
      <c r="AI27" s="679">
        <v>1</v>
      </c>
      <c r="AJ27" s="780">
        <v>1</v>
      </c>
      <c r="AK27" s="679">
        <v>1</v>
      </c>
      <c r="AL27" s="683">
        <v>0</v>
      </c>
      <c r="AO27" s="80"/>
      <c r="AP27" s="80"/>
      <c r="AR27" s="80"/>
    </row>
    <row r="28" spans="2:44" ht="30" customHeight="1">
      <c r="B28" s="99" t="s">
        <v>299</v>
      </c>
      <c r="C28" s="888">
        <v>48</v>
      </c>
      <c r="D28" s="679">
        <v>33</v>
      </c>
      <c r="E28" s="690">
        <v>15</v>
      </c>
      <c r="F28" s="679">
        <v>3</v>
      </c>
      <c r="G28" s="679">
        <v>3</v>
      </c>
      <c r="H28" s="780">
        <v>0</v>
      </c>
      <c r="I28" s="679">
        <v>0</v>
      </c>
      <c r="J28" s="679">
        <v>0</v>
      </c>
      <c r="K28" s="780">
        <v>0</v>
      </c>
      <c r="L28" s="679">
        <v>3</v>
      </c>
      <c r="M28" s="679">
        <v>2</v>
      </c>
      <c r="N28" s="682">
        <v>1</v>
      </c>
      <c r="O28" s="679">
        <v>0</v>
      </c>
      <c r="P28" s="679">
        <v>0</v>
      </c>
      <c r="Q28" s="780">
        <v>0</v>
      </c>
      <c r="R28" s="682">
        <v>36</v>
      </c>
      <c r="S28" s="679">
        <v>25</v>
      </c>
      <c r="T28" s="690">
        <v>11</v>
      </c>
      <c r="U28" s="681">
        <v>3</v>
      </c>
      <c r="V28" s="679">
        <v>0</v>
      </c>
      <c r="W28" s="780">
        <v>3</v>
      </c>
      <c r="X28" s="679">
        <v>0</v>
      </c>
      <c r="Y28" s="679">
        <v>0</v>
      </c>
      <c r="Z28" s="679">
        <v>0</v>
      </c>
      <c r="AA28" s="679">
        <v>0</v>
      </c>
      <c r="AB28" s="679">
        <v>0</v>
      </c>
      <c r="AC28" s="780">
        <v>0</v>
      </c>
      <c r="AD28" s="679">
        <v>3</v>
      </c>
      <c r="AE28" s="679">
        <v>3</v>
      </c>
      <c r="AF28" s="780">
        <v>0</v>
      </c>
      <c r="AG28" s="679">
        <v>3</v>
      </c>
      <c r="AH28" s="780">
        <v>9</v>
      </c>
      <c r="AI28" s="679">
        <v>3</v>
      </c>
      <c r="AJ28" s="780">
        <v>3</v>
      </c>
      <c r="AK28" s="679">
        <v>3</v>
      </c>
      <c r="AL28" s="683">
        <v>0</v>
      </c>
      <c r="AO28" s="80"/>
      <c r="AP28" s="80"/>
      <c r="AR28" s="80"/>
    </row>
    <row r="29" spans="2:44" ht="30" customHeight="1">
      <c r="B29" s="100" t="s">
        <v>285</v>
      </c>
      <c r="C29" s="889">
        <v>26</v>
      </c>
      <c r="D29" s="679">
        <v>15</v>
      </c>
      <c r="E29" s="690">
        <v>11</v>
      </c>
      <c r="F29" s="685">
        <v>2</v>
      </c>
      <c r="G29" s="685">
        <v>2</v>
      </c>
      <c r="H29" s="782">
        <v>0</v>
      </c>
      <c r="I29" s="685">
        <v>0</v>
      </c>
      <c r="J29" s="685">
        <v>0</v>
      </c>
      <c r="K29" s="782">
        <v>0</v>
      </c>
      <c r="L29" s="685">
        <v>2</v>
      </c>
      <c r="M29" s="685">
        <v>2</v>
      </c>
      <c r="N29" s="688">
        <v>0</v>
      </c>
      <c r="O29" s="685">
        <v>0</v>
      </c>
      <c r="P29" s="685">
        <v>0</v>
      </c>
      <c r="Q29" s="782">
        <v>0</v>
      </c>
      <c r="R29" s="688">
        <v>16</v>
      </c>
      <c r="S29" s="685">
        <v>9</v>
      </c>
      <c r="T29" s="691">
        <v>7</v>
      </c>
      <c r="U29" s="687">
        <v>2</v>
      </c>
      <c r="V29" s="685">
        <v>0</v>
      </c>
      <c r="W29" s="782">
        <v>2</v>
      </c>
      <c r="X29" s="685">
        <v>0</v>
      </c>
      <c r="Y29" s="685">
        <v>0</v>
      </c>
      <c r="Z29" s="685">
        <v>0</v>
      </c>
      <c r="AA29" s="685">
        <v>0</v>
      </c>
      <c r="AB29" s="685">
        <v>0</v>
      </c>
      <c r="AC29" s="782">
        <v>0</v>
      </c>
      <c r="AD29" s="685">
        <v>4</v>
      </c>
      <c r="AE29" s="685">
        <v>2</v>
      </c>
      <c r="AF29" s="782">
        <v>2</v>
      </c>
      <c r="AG29" s="685">
        <v>2</v>
      </c>
      <c r="AH29" s="782">
        <v>6</v>
      </c>
      <c r="AI29" s="685">
        <v>2</v>
      </c>
      <c r="AJ29" s="782">
        <v>2</v>
      </c>
      <c r="AK29" s="685">
        <v>2</v>
      </c>
      <c r="AL29" s="689">
        <v>0</v>
      </c>
      <c r="AO29" s="80"/>
      <c r="AP29" s="80"/>
      <c r="AR29" s="80"/>
    </row>
    <row r="30" spans="2:44" ht="30" customHeight="1">
      <c r="B30" s="101" t="s">
        <v>118</v>
      </c>
      <c r="C30" s="693">
        <v>63</v>
      </c>
      <c r="D30" s="788">
        <v>39</v>
      </c>
      <c r="E30" s="695">
        <v>24</v>
      </c>
      <c r="F30" s="693">
        <v>4</v>
      </c>
      <c r="G30" s="693">
        <v>3</v>
      </c>
      <c r="H30" s="784">
        <v>1</v>
      </c>
      <c r="I30" s="693">
        <v>0</v>
      </c>
      <c r="J30" s="693">
        <v>0</v>
      </c>
      <c r="K30" s="784">
        <v>0</v>
      </c>
      <c r="L30" s="693">
        <v>4</v>
      </c>
      <c r="M30" s="693">
        <v>4</v>
      </c>
      <c r="N30" s="698">
        <v>0</v>
      </c>
      <c r="O30" s="693">
        <v>0</v>
      </c>
      <c r="P30" s="693">
        <v>0</v>
      </c>
      <c r="Q30" s="784">
        <v>0</v>
      </c>
      <c r="R30" s="698">
        <v>50</v>
      </c>
      <c r="S30" s="693">
        <v>31</v>
      </c>
      <c r="T30" s="696">
        <v>19</v>
      </c>
      <c r="U30" s="697">
        <v>4</v>
      </c>
      <c r="V30" s="693">
        <v>0</v>
      </c>
      <c r="W30" s="784">
        <v>4</v>
      </c>
      <c r="X30" s="693">
        <v>0</v>
      </c>
      <c r="Y30" s="693">
        <v>0</v>
      </c>
      <c r="Z30" s="693">
        <v>0</v>
      </c>
      <c r="AA30" s="693">
        <v>0</v>
      </c>
      <c r="AB30" s="693">
        <v>0</v>
      </c>
      <c r="AC30" s="784">
        <v>0</v>
      </c>
      <c r="AD30" s="693">
        <v>1</v>
      </c>
      <c r="AE30" s="693">
        <v>1</v>
      </c>
      <c r="AF30" s="784">
        <v>0</v>
      </c>
      <c r="AG30" s="693">
        <v>4</v>
      </c>
      <c r="AH30" s="784">
        <v>12</v>
      </c>
      <c r="AI30" s="693">
        <v>4</v>
      </c>
      <c r="AJ30" s="784">
        <v>4</v>
      </c>
      <c r="AK30" s="693">
        <v>4</v>
      </c>
      <c r="AL30" s="699">
        <v>0</v>
      </c>
      <c r="AO30" s="80"/>
      <c r="AP30" s="80"/>
      <c r="AR30" s="80"/>
    </row>
    <row r="31" spans="2:44" ht="30" customHeight="1">
      <c r="B31" s="99" t="s">
        <v>119</v>
      </c>
      <c r="C31" s="888">
        <v>18</v>
      </c>
      <c r="D31" s="679">
        <v>11</v>
      </c>
      <c r="E31" s="690">
        <v>7</v>
      </c>
      <c r="F31" s="679">
        <v>1</v>
      </c>
      <c r="G31" s="679">
        <v>1</v>
      </c>
      <c r="H31" s="780">
        <v>0</v>
      </c>
      <c r="I31" s="679">
        <v>0</v>
      </c>
      <c r="J31" s="679">
        <v>0</v>
      </c>
      <c r="K31" s="780">
        <v>0</v>
      </c>
      <c r="L31" s="679">
        <v>1</v>
      </c>
      <c r="M31" s="679">
        <v>1</v>
      </c>
      <c r="N31" s="682">
        <v>0</v>
      </c>
      <c r="O31" s="679">
        <v>0</v>
      </c>
      <c r="P31" s="679">
        <v>0</v>
      </c>
      <c r="Q31" s="780">
        <v>0</v>
      </c>
      <c r="R31" s="682">
        <v>15</v>
      </c>
      <c r="S31" s="679">
        <v>9</v>
      </c>
      <c r="T31" s="690">
        <v>6</v>
      </c>
      <c r="U31" s="681">
        <v>1</v>
      </c>
      <c r="V31" s="679">
        <v>0</v>
      </c>
      <c r="W31" s="780">
        <v>1</v>
      </c>
      <c r="X31" s="679">
        <v>0</v>
      </c>
      <c r="Y31" s="679">
        <v>0</v>
      </c>
      <c r="Z31" s="679">
        <v>0</v>
      </c>
      <c r="AA31" s="679">
        <v>0</v>
      </c>
      <c r="AB31" s="679">
        <v>0</v>
      </c>
      <c r="AC31" s="780">
        <v>0</v>
      </c>
      <c r="AD31" s="679">
        <v>0</v>
      </c>
      <c r="AE31" s="679">
        <v>0</v>
      </c>
      <c r="AF31" s="780">
        <v>0</v>
      </c>
      <c r="AG31" s="679">
        <v>1</v>
      </c>
      <c r="AH31" s="780">
        <v>3</v>
      </c>
      <c r="AI31" s="679">
        <v>1</v>
      </c>
      <c r="AJ31" s="780">
        <v>1</v>
      </c>
      <c r="AK31" s="679">
        <v>1</v>
      </c>
      <c r="AL31" s="683">
        <v>0</v>
      </c>
      <c r="AO31" s="80"/>
      <c r="AP31" s="80"/>
      <c r="AR31" s="80"/>
    </row>
    <row r="32" spans="2:44" ht="30" customHeight="1">
      <c r="B32" s="99" t="s">
        <v>120</v>
      </c>
      <c r="C32" s="888">
        <v>17</v>
      </c>
      <c r="D32" s="679">
        <v>11</v>
      </c>
      <c r="E32" s="690">
        <v>6</v>
      </c>
      <c r="F32" s="679">
        <v>1</v>
      </c>
      <c r="G32" s="679">
        <v>1</v>
      </c>
      <c r="H32" s="780">
        <v>0</v>
      </c>
      <c r="I32" s="679">
        <v>0</v>
      </c>
      <c r="J32" s="679">
        <v>0</v>
      </c>
      <c r="K32" s="780">
        <v>0</v>
      </c>
      <c r="L32" s="679">
        <v>1</v>
      </c>
      <c r="M32" s="679">
        <v>1</v>
      </c>
      <c r="N32" s="682">
        <v>0</v>
      </c>
      <c r="O32" s="679">
        <v>0</v>
      </c>
      <c r="P32" s="679">
        <v>0</v>
      </c>
      <c r="Q32" s="780">
        <v>0</v>
      </c>
      <c r="R32" s="682">
        <v>13</v>
      </c>
      <c r="S32" s="679">
        <v>8</v>
      </c>
      <c r="T32" s="690">
        <v>5</v>
      </c>
      <c r="U32" s="681">
        <v>1</v>
      </c>
      <c r="V32" s="679">
        <v>0</v>
      </c>
      <c r="W32" s="780">
        <v>1</v>
      </c>
      <c r="X32" s="679">
        <v>0</v>
      </c>
      <c r="Y32" s="679">
        <v>0</v>
      </c>
      <c r="Z32" s="679">
        <v>0</v>
      </c>
      <c r="AA32" s="679">
        <v>0</v>
      </c>
      <c r="AB32" s="679">
        <v>0</v>
      </c>
      <c r="AC32" s="780">
        <v>0</v>
      </c>
      <c r="AD32" s="679">
        <v>1</v>
      </c>
      <c r="AE32" s="679">
        <v>1</v>
      </c>
      <c r="AF32" s="780">
        <v>0</v>
      </c>
      <c r="AG32" s="679">
        <v>1</v>
      </c>
      <c r="AH32" s="780">
        <v>3</v>
      </c>
      <c r="AI32" s="679">
        <v>1</v>
      </c>
      <c r="AJ32" s="780">
        <v>1</v>
      </c>
      <c r="AK32" s="679">
        <v>1</v>
      </c>
      <c r="AL32" s="683">
        <v>0</v>
      </c>
      <c r="AO32" s="80"/>
      <c r="AP32" s="80"/>
      <c r="AR32" s="80"/>
    </row>
    <row r="33" spans="2:44" ht="30" customHeight="1">
      <c r="B33" s="99" t="s">
        <v>121</v>
      </c>
      <c r="C33" s="888">
        <v>15</v>
      </c>
      <c r="D33" s="679">
        <v>10</v>
      </c>
      <c r="E33" s="690">
        <v>5</v>
      </c>
      <c r="F33" s="679">
        <v>1</v>
      </c>
      <c r="G33" s="679">
        <v>1</v>
      </c>
      <c r="H33" s="780">
        <v>0</v>
      </c>
      <c r="I33" s="679">
        <v>0</v>
      </c>
      <c r="J33" s="679">
        <v>0</v>
      </c>
      <c r="K33" s="780">
        <v>0</v>
      </c>
      <c r="L33" s="679">
        <v>1</v>
      </c>
      <c r="M33" s="679">
        <v>1</v>
      </c>
      <c r="N33" s="682">
        <v>0</v>
      </c>
      <c r="O33" s="679">
        <v>0</v>
      </c>
      <c r="P33" s="679">
        <v>0</v>
      </c>
      <c r="Q33" s="780">
        <v>0</v>
      </c>
      <c r="R33" s="682">
        <v>12</v>
      </c>
      <c r="S33" s="679">
        <v>8</v>
      </c>
      <c r="T33" s="690">
        <v>4</v>
      </c>
      <c r="U33" s="681">
        <v>1</v>
      </c>
      <c r="V33" s="679">
        <v>0</v>
      </c>
      <c r="W33" s="780">
        <v>1</v>
      </c>
      <c r="X33" s="679">
        <v>0</v>
      </c>
      <c r="Y33" s="679">
        <v>0</v>
      </c>
      <c r="Z33" s="679">
        <v>0</v>
      </c>
      <c r="AA33" s="679">
        <v>0</v>
      </c>
      <c r="AB33" s="679">
        <v>0</v>
      </c>
      <c r="AC33" s="780">
        <v>0</v>
      </c>
      <c r="AD33" s="679">
        <v>0</v>
      </c>
      <c r="AE33" s="679">
        <v>0</v>
      </c>
      <c r="AF33" s="780">
        <v>0</v>
      </c>
      <c r="AG33" s="679">
        <v>1</v>
      </c>
      <c r="AH33" s="780">
        <v>3</v>
      </c>
      <c r="AI33" s="679">
        <v>1</v>
      </c>
      <c r="AJ33" s="780">
        <v>1</v>
      </c>
      <c r="AK33" s="679">
        <v>1</v>
      </c>
      <c r="AL33" s="683">
        <v>0</v>
      </c>
      <c r="AO33" s="80"/>
      <c r="AP33" s="80"/>
      <c r="AR33" s="80"/>
    </row>
    <row r="34" spans="2:44" ht="30" customHeight="1">
      <c r="B34" s="100" t="s">
        <v>122</v>
      </c>
      <c r="C34" s="889">
        <v>13</v>
      </c>
      <c r="D34" s="679">
        <v>7</v>
      </c>
      <c r="E34" s="690">
        <v>6</v>
      </c>
      <c r="F34" s="685">
        <v>1</v>
      </c>
      <c r="G34" s="685">
        <v>0</v>
      </c>
      <c r="H34" s="782">
        <v>1</v>
      </c>
      <c r="I34" s="685">
        <v>0</v>
      </c>
      <c r="J34" s="685">
        <v>0</v>
      </c>
      <c r="K34" s="782">
        <v>0</v>
      </c>
      <c r="L34" s="685">
        <v>1</v>
      </c>
      <c r="M34" s="685">
        <v>1</v>
      </c>
      <c r="N34" s="688">
        <v>0</v>
      </c>
      <c r="O34" s="685">
        <v>0</v>
      </c>
      <c r="P34" s="685">
        <v>0</v>
      </c>
      <c r="Q34" s="782">
        <v>0</v>
      </c>
      <c r="R34" s="688">
        <v>10</v>
      </c>
      <c r="S34" s="685">
        <v>6</v>
      </c>
      <c r="T34" s="691">
        <v>4</v>
      </c>
      <c r="U34" s="687">
        <v>1</v>
      </c>
      <c r="V34" s="685">
        <v>0</v>
      </c>
      <c r="W34" s="782">
        <v>1</v>
      </c>
      <c r="X34" s="685">
        <v>0</v>
      </c>
      <c r="Y34" s="685">
        <v>0</v>
      </c>
      <c r="Z34" s="685">
        <v>0</v>
      </c>
      <c r="AA34" s="685">
        <v>0</v>
      </c>
      <c r="AB34" s="685">
        <v>0</v>
      </c>
      <c r="AC34" s="782">
        <v>0</v>
      </c>
      <c r="AD34" s="685">
        <v>0</v>
      </c>
      <c r="AE34" s="685">
        <v>0</v>
      </c>
      <c r="AF34" s="782">
        <v>0</v>
      </c>
      <c r="AG34" s="685">
        <v>1</v>
      </c>
      <c r="AH34" s="782">
        <v>3</v>
      </c>
      <c r="AI34" s="685">
        <v>1</v>
      </c>
      <c r="AJ34" s="782">
        <v>1</v>
      </c>
      <c r="AK34" s="685">
        <v>1</v>
      </c>
      <c r="AL34" s="689">
        <v>0</v>
      </c>
      <c r="AO34" s="80"/>
      <c r="AP34" s="80"/>
      <c r="AR34" s="80"/>
    </row>
    <row r="35" spans="2:44" ht="30" customHeight="1">
      <c r="B35" s="101" t="s">
        <v>123</v>
      </c>
      <c r="C35" s="693">
        <v>53</v>
      </c>
      <c r="D35" s="788">
        <v>30</v>
      </c>
      <c r="E35" s="695">
        <v>23</v>
      </c>
      <c r="F35" s="693">
        <v>3</v>
      </c>
      <c r="G35" s="693">
        <v>3</v>
      </c>
      <c r="H35" s="784">
        <v>0</v>
      </c>
      <c r="I35" s="693">
        <v>0</v>
      </c>
      <c r="J35" s="693">
        <v>0</v>
      </c>
      <c r="K35" s="784">
        <v>0</v>
      </c>
      <c r="L35" s="693">
        <v>3</v>
      </c>
      <c r="M35" s="693">
        <v>2</v>
      </c>
      <c r="N35" s="698">
        <v>1</v>
      </c>
      <c r="O35" s="693">
        <v>0</v>
      </c>
      <c r="P35" s="693">
        <v>0</v>
      </c>
      <c r="Q35" s="784">
        <v>0</v>
      </c>
      <c r="R35" s="698">
        <v>37</v>
      </c>
      <c r="S35" s="693">
        <v>22</v>
      </c>
      <c r="T35" s="696">
        <v>15</v>
      </c>
      <c r="U35" s="697">
        <v>3</v>
      </c>
      <c r="V35" s="693">
        <v>0</v>
      </c>
      <c r="W35" s="784">
        <v>3</v>
      </c>
      <c r="X35" s="693">
        <v>0</v>
      </c>
      <c r="Y35" s="693">
        <v>0</v>
      </c>
      <c r="Z35" s="693">
        <v>0</v>
      </c>
      <c r="AA35" s="693">
        <v>0</v>
      </c>
      <c r="AB35" s="693">
        <v>0</v>
      </c>
      <c r="AC35" s="784">
        <v>0</v>
      </c>
      <c r="AD35" s="693">
        <v>7</v>
      </c>
      <c r="AE35" s="693">
        <v>3</v>
      </c>
      <c r="AF35" s="784">
        <v>4</v>
      </c>
      <c r="AG35" s="693">
        <v>3</v>
      </c>
      <c r="AH35" s="784">
        <v>9</v>
      </c>
      <c r="AI35" s="693">
        <v>3</v>
      </c>
      <c r="AJ35" s="784">
        <v>3</v>
      </c>
      <c r="AK35" s="693">
        <v>3</v>
      </c>
      <c r="AL35" s="699">
        <v>0</v>
      </c>
      <c r="AO35" s="80"/>
      <c r="AP35" s="80"/>
      <c r="AR35" s="80"/>
    </row>
    <row r="36" spans="2:44" ht="30" customHeight="1">
      <c r="B36" s="100" t="s">
        <v>297</v>
      </c>
      <c r="C36" s="889">
        <v>53</v>
      </c>
      <c r="D36" s="679">
        <v>30</v>
      </c>
      <c r="E36" s="690">
        <v>23</v>
      </c>
      <c r="F36" s="685">
        <v>3</v>
      </c>
      <c r="G36" s="685">
        <v>3</v>
      </c>
      <c r="H36" s="782">
        <v>0</v>
      </c>
      <c r="I36" s="685">
        <v>0</v>
      </c>
      <c r="J36" s="685">
        <v>0</v>
      </c>
      <c r="K36" s="782">
        <v>0</v>
      </c>
      <c r="L36" s="685">
        <v>3</v>
      </c>
      <c r="M36" s="685">
        <v>2</v>
      </c>
      <c r="N36" s="688">
        <v>1</v>
      </c>
      <c r="O36" s="685">
        <v>0</v>
      </c>
      <c r="P36" s="685">
        <v>0</v>
      </c>
      <c r="Q36" s="782">
        <v>0</v>
      </c>
      <c r="R36" s="688">
        <v>37</v>
      </c>
      <c r="S36" s="685">
        <v>22</v>
      </c>
      <c r="T36" s="691">
        <v>15</v>
      </c>
      <c r="U36" s="687">
        <v>3</v>
      </c>
      <c r="V36" s="685">
        <v>0</v>
      </c>
      <c r="W36" s="782">
        <v>3</v>
      </c>
      <c r="X36" s="685">
        <v>0</v>
      </c>
      <c r="Y36" s="685">
        <v>0</v>
      </c>
      <c r="Z36" s="685">
        <v>0</v>
      </c>
      <c r="AA36" s="685">
        <v>0</v>
      </c>
      <c r="AB36" s="685">
        <v>0</v>
      </c>
      <c r="AC36" s="782">
        <v>0</v>
      </c>
      <c r="AD36" s="685">
        <v>7</v>
      </c>
      <c r="AE36" s="685">
        <v>3</v>
      </c>
      <c r="AF36" s="782">
        <v>4</v>
      </c>
      <c r="AG36" s="685">
        <v>3</v>
      </c>
      <c r="AH36" s="782">
        <v>9</v>
      </c>
      <c r="AI36" s="685">
        <v>3</v>
      </c>
      <c r="AJ36" s="782">
        <v>3</v>
      </c>
      <c r="AK36" s="685">
        <v>3</v>
      </c>
      <c r="AL36" s="689">
        <v>0</v>
      </c>
      <c r="AO36" s="80"/>
      <c r="AP36" s="80"/>
      <c r="AR36" s="80"/>
    </row>
    <row r="37" spans="2:44" ht="30" customHeight="1">
      <c r="B37" s="101" t="s">
        <v>124</v>
      </c>
      <c r="C37" s="693">
        <v>60</v>
      </c>
      <c r="D37" s="788">
        <v>33</v>
      </c>
      <c r="E37" s="695">
        <v>27</v>
      </c>
      <c r="F37" s="693">
        <v>4</v>
      </c>
      <c r="G37" s="693">
        <v>3</v>
      </c>
      <c r="H37" s="784">
        <v>1</v>
      </c>
      <c r="I37" s="693">
        <v>0</v>
      </c>
      <c r="J37" s="693">
        <v>0</v>
      </c>
      <c r="K37" s="784">
        <v>0</v>
      </c>
      <c r="L37" s="693">
        <v>4</v>
      </c>
      <c r="M37" s="693">
        <v>3</v>
      </c>
      <c r="N37" s="698">
        <v>1</v>
      </c>
      <c r="O37" s="693">
        <v>0</v>
      </c>
      <c r="P37" s="693">
        <v>0</v>
      </c>
      <c r="Q37" s="784">
        <v>0</v>
      </c>
      <c r="R37" s="698">
        <v>45</v>
      </c>
      <c r="S37" s="693">
        <v>25</v>
      </c>
      <c r="T37" s="696">
        <v>20</v>
      </c>
      <c r="U37" s="697">
        <v>4</v>
      </c>
      <c r="V37" s="693">
        <v>0</v>
      </c>
      <c r="W37" s="784">
        <v>4</v>
      </c>
      <c r="X37" s="693">
        <v>0</v>
      </c>
      <c r="Y37" s="693">
        <v>0</v>
      </c>
      <c r="Z37" s="693">
        <v>0</v>
      </c>
      <c r="AA37" s="693">
        <v>0</v>
      </c>
      <c r="AB37" s="693">
        <v>0</v>
      </c>
      <c r="AC37" s="784">
        <v>0</v>
      </c>
      <c r="AD37" s="693">
        <v>3</v>
      </c>
      <c r="AE37" s="693">
        <v>2</v>
      </c>
      <c r="AF37" s="784">
        <v>1</v>
      </c>
      <c r="AG37" s="693">
        <v>4</v>
      </c>
      <c r="AH37" s="784">
        <v>7</v>
      </c>
      <c r="AI37" s="693">
        <v>4</v>
      </c>
      <c r="AJ37" s="784">
        <v>4</v>
      </c>
      <c r="AK37" s="693">
        <v>4</v>
      </c>
      <c r="AL37" s="699">
        <v>0</v>
      </c>
      <c r="AO37" s="80"/>
      <c r="AP37" s="80"/>
      <c r="AR37" s="80"/>
    </row>
    <row r="38" spans="2:44" ht="30" customHeight="1">
      <c r="B38" s="99" t="s">
        <v>125</v>
      </c>
      <c r="C38" s="679">
        <v>48</v>
      </c>
      <c r="D38" s="679">
        <v>25</v>
      </c>
      <c r="E38" s="690">
        <v>23</v>
      </c>
      <c r="F38" s="679">
        <v>3</v>
      </c>
      <c r="G38" s="679">
        <v>2</v>
      </c>
      <c r="H38" s="780">
        <v>1</v>
      </c>
      <c r="I38" s="679">
        <v>0</v>
      </c>
      <c r="J38" s="679">
        <v>0</v>
      </c>
      <c r="K38" s="780">
        <v>0</v>
      </c>
      <c r="L38" s="679">
        <v>3</v>
      </c>
      <c r="M38" s="679">
        <v>2</v>
      </c>
      <c r="N38" s="682">
        <v>1</v>
      </c>
      <c r="O38" s="679">
        <v>0</v>
      </c>
      <c r="P38" s="679">
        <v>0</v>
      </c>
      <c r="Q38" s="780">
        <v>0</v>
      </c>
      <c r="R38" s="682">
        <v>37</v>
      </c>
      <c r="S38" s="679">
        <v>20</v>
      </c>
      <c r="T38" s="690">
        <v>17</v>
      </c>
      <c r="U38" s="681">
        <v>3</v>
      </c>
      <c r="V38" s="679">
        <v>0</v>
      </c>
      <c r="W38" s="780">
        <v>3</v>
      </c>
      <c r="X38" s="679">
        <v>0</v>
      </c>
      <c r="Y38" s="679">
        <v>0</v>
      </c>
      <c r="Z38" s="679">
        <v>0</v>
      </c>
      <c r="AA38" s="679">
        <v>0</v>
      </c>
      <c r="AB38" s="679">
        <v>0</v>
      </c>
      <c r="AC38" s="780">
        <v>0</v>
      </c>
      <c r="AD38" s="679">
        <v>2</v>
      </c>
      <c r="AE38" s="679">
        <v>1</v>
      </c>
      <c r="AF38" s="780">
        <v>1</v>
      </c>
      <c r="AG38" s="679">
        <v>3</v>
      </c>
      <c r="AH38" s="780">
        <v>6</v>
      </c>
      <c r="AI38" s="679">
        <v>3</v>
      </c>
      <c r="AJ38" s="780">
        <v>3</v>
      </c>
      <c r="AK38" s="679">
        <v>3</v>
      </c>
      <c r="AL38" s="683">
        <v>0</v>
      </c>
      <c r="AO38" s="80"/>
      <c r="AP38" s="80"/>
      <c r="AR38" s="80"/>
    </row>
    <row r="39" spans="2:44" ht="30" customHeight="1" thickBot="1">
      <c r="B39" s="102" t="s">
        <v>126</v>
      </c>
      <c r="C39" s="700">
        <v>12</v>
      </c>
      <c r="D39" s="701">
        <v>8</v>
      </c>
      <c r="E39" s="704">
        <v>4</v>
      </c>
      <c r="F39" s="701">
        <v>1</v>
      </c>
      <c r="G39" s="701">
        <v>1</v>
      </c>
      <c r="H39" s="786">
        <v>0</v>
      </c>
      <c r="I39" s="701">
        <v>0</v>
      </c>
      <c r="J39" s="701">
        <v>0</v>
      </c>
      <c r="K39" s="786">
        <v>0</v>
      </c>
      <c r="L39" s="701">
        <v>1</v>
      </c>
      <c r="M39" s="701">
        <v>1</v>
      </c>
      <c r="N39" s="705">
        <v>0</v>
      </c>
      <c r="O39" s="701">
        <v>0</v>
      </c>
      <c r="P39" s="701">
        <v>0</v>
      </c>
      <c r="Q39" s="786">
        <v>0</v>
      </c>
      <c r="R39" s="705">
        <v>8</v>
      </c>
      <c r="S39" s="701">
        <v>5</v>
      </c>
      <c r="T39" s="704">
        <v>3</v>
      </c>
      <c r="U39" s="703">
        <v>1</v>
      </c>
      <c r="V39" s="701">
        <v>0</v>
      </c>
      <c r="W39" s="786">
        <v>1</v>
      </c>
      <c r="X39" s="701">
        <v>0</v>
      </c>
      <c r="Y39" s="701">
        <v>0</v>
      </c>
      <c r="Z39" s="701">
        <v>0</v>
      </c>
      <c r="AA39" s="701">
        <v>0</v>
      </c>
      <c r="AB39" s="701">
        <v>0</v>
      </c>
      <c r="AC39" s="786">
        <v>0</v>
      </c>
      <c r="AD39" s="701">
        <v>1</v>
      </c>
      <c r="AE39" s="701">
        <v>1</v>
      </c>
      <c r="AF39" s="786">
        <v>0</v>
      </c>
      <c r="AG39" s="701">
        <v>1</v>
      </c>
      <c r="AH39" s="786">
        <v>1</v>
      </c>
      <c r="AI39" s="701">
        <v>1</v>
      </c>
      <c r="AJ39" s="786">
        <v>1</v>
      </c>
      <c r="AK39" s="701">
        <v>1</v>
      </c>
      <c r="AL39" s="706">
        <v>0</v>
      </c>
      <c r="AO39" s="80"/>
      <c r="AP39" s="80"/>
      <c r="AR39" s="80"/>
    </row>
    <row r="40" ht="30" customHeight="1"/>
    <row r="41" ht="30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I3:K3"/>
    <mergeCell ref="L3:N3"/>
    <mergeCell ref="X3:Z3"/>
    <mergeCell ref="AD3:AF3"/>
  </mergeCells>
  <printOptions/>
  <pageMargins left="0.78" right="0.3" top="0.42" bottom="0.3937007874015748" header="0" footer="0"/>
  <pageSetup firstPageNumber="27" useFirstPageNumber="1" horizontalDpi="600" verticalDpi="600" orientation="portrait" paperSize="9" scale="67" r:id="rId1"/>
  <headerFooter alignWithMargins="0">
    <oddFooter>&amp;C&amp;16- １５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J40"/>
  <sheetViews>
    <sheetView showGridLines="0" zoomScale="75" zoomScaleNormal="75" zoomScalePageLayoutView="0" workbookViewId="0" topLeftCell="A1">
      <selection activeCell="M13" sqref="M13"/>
    </sheetView>
  </sheetViews>
  <sheetFormatPr defaultColWidth="9.00390625" defaultRowHeight="13.5"/>
  <cols>
    <col min="1" max="1" width="2.625" style="41" customWidth="1"/>
    <col min="2" max="2" width="15.625" style="41" customWidth="1"/>
    <col min="3" max="5" width="8.75390625" style="41" customWidth="1"/>
    <col min="6" max="6" width="8.00390625" style="41" bestFit="1" customWidth="1"/>
    <col min="7" max="11" width="6.50390625" style="41" bestFit="1" customWidth="1"/>
    <col min="12" max="12" width="7.75390625" style="41" customWidth="1"/>
    <col min="13" max="14" width="5.50390625" style="41" customWidth="1"/>
    <col min="15" max="35" width="6.625" style="41" customWidth="1"/>
    <col min="36" max="36" width="11.50390625" style="41" customWidth="1"/>
    <col min="37" max="16384" width="9.00390625" style="41" customWidth="1"/>
  </cols>
  <sheetData>
    <row r="2" spans="2:36" ht="39.75" customHeight="1" thickBot="1">
      <c r="B2" s="62" t="s">
        <v>146</v>
      </c>
      <c r="AJ2" s="44" t="s">
        <v>129</v>
      </c>
    </row>
    <row r="3" spans="2:36" ht="26.25" customHeight="1">
      <c r="B3" s="87"/>
      <c r="C3" s="109" t="s">
        <v>16</v>
      </c>
      <c r="D3" s="110"/>
      <c r="E3" s="111"/>
      <c r="F3" s="67" t="s">
        <v>147</v>
      </c>
      <c r="G3" s="67"/>
      <c r="H3" s="65"/>
      <c r="I3" s="105"/>
      <c r="J3" s="67"/>
      <c r="K3" s="65"/>
      <c r="L3" s="948" t="s">
        <v>148</v>
      </c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949"/>
      <c r="AF3" s="949"/>
      <c r="AG3" s="949"/>
      <c r="AH3" s="949"/>
      <c r="AI3" s="950"/>
      <c r="AJ3" s="902" t="s">
        <v>153</v>
      </c>
    </row>
    <row r="4" spans="2:36" ht="26.25" customHeight="1">
      <c r="B4" s="112"/>
      <c r="C4" s="113"/>
      <c r="D4" s="114"/>
      <c r="E4" s="115"/>
      <c r="F4" s="114" t="s">
        <v>149</v>
      </c>
      <c r="G4" s="114"/>
      <c r="H4" s="116"/>
      <c r="I4" s="113" t="s">
        <v>150</v>
      </c>
      <c r="J4" s="114"/>
      <c r="K4" s="116"/>
      <c r="L4" s="113" t="s">
        <v>151</v>
      </c>
      <c r="M4" s="114"/>
      <c r="N4" s="116"/>
      <c r="O4" s="951" t="s">
        <v>149</v>
      </c>
      <c r="P4" s="952"/>
      <c r="Q4" s="953"/>
      <c r="R4" s="951" t="s">
        <v>152</v>
      </c>
      <c r="S4" s="952"/>
      <c r="T4" s="953"/>
      <c r="U4" s="113" t="s">
        <v>154</v>
      </c>
      <c r="V4" s="114"/>
      <c r="W4" s="116"/>
      <c r="X4" s="113" t="s">
        <v>150</v>
      </c>
      <c r="Y4" s="114"/>
      <c r="Z4" s="116"/>
      <c r="AA4" s="113" t="s">
        <v>155</v>
      </c>
      <c r="AB4" s="114"/>
      <c r="AC4" s="116"/>
      <c r="AD4" s="113" t="s">
        <v>156</v>
      </c>
      <c r="AE4" s="114"/>
      <c r="AF4" s="116"/>
      <c r="AG4" s="951" t="s">
        <v>157</v>
      </c>
      <c r="AH4" s="952"/>
      <c r="AI4" s="953"/>
      <c r="AJ4" s="903" t="s">
        <v>158</v>
      </c>
    </row>
    <row r="5" spans="2:36" s="74" customFormat="1" ht="26.25" customHeight="1" thickBot="1">
      <c r="B5" s="91"/>
      <c r="C5" s="106" t="s">
        <v>5</v>
      </c>
      <c r="D5" s="106" t="s">
        <v>8</v>
      </c>
      <c r="E5" s="107" t="s">
        <v>9</v>
      </c>
      <c r="F5" s="106" t="s">
        <v>5</v>
      </c>
      <c r="G5" s="106" t="s">
        <v>8</v>
      </c>
      <c r="H5" s="107" t="s">
        <v>9</v>
      </c>
      <c r="I5" s="106" t="s">
        <v>5</v>
      </c>
      <c r="J5" s="106" t="s">
        <v>8</v>
      </c>
      <c r="K5" s="107" t="s">
        <v>9</v>
      </c>
      <c r="L5" s="106" t="s">
        <v>5</v>
      </c>
      <c r="M5" s="106" t="s">
        <v>8</v>
      </c>
      <c r="N5" s="107" t="s">
        <v>9</v>
      </c>
      <c r="O5" s="106" t="s">
        <v>5</v>
      </c>
      <c r="P5" s="106" t="s">
        <v>8</v>
      </c>
      <c r="Q5" s="107" t="s">
        <v>9</v>
      </c>
      <c r="R5" s="106" t="s">
        <v>5</v>
      </c>
      <c r="S5" s="106" t="s">
        <v>8</v>
      </c>
      <c r="T5" s="498" t="s">
        <v>9</v>
      </c>
      <c r="U5" s="106" t="s">
        <v>5</v>
      </c>
      <c r="V5" s="106" t="s">
        <v>8</v>
      </c>
      <c r="W5" s="107" t="s">
        <v>9</v>
      </c>
      <c r="X5" s="106" t="s">
        <v>5</v>
      </c>
      <c r="Y5" s="106" t="s">
        <v>8</v>
      </c>
      <c r="Z5" s="107" t="s">
        <v>9</v>
      </c>
      <c r="AA5" s="106" t="s">
        <v>5</v>
      </c>
      <c r="AB5" s="106" t="s">
        <v>8</v>
      </c>
      <c r="AC5" s="107" t="s">
        <v>9</v>
      </c>
      <c r="AD5" s="106" t="s">
        <v>5</v>
      </c>
      <c r="AE5" s="106" t="s">
        <v>8</v>
      </c>
      <c r="AF5" s="107" t="s">
        <v>9</v>
      </c>
      <c r="AG5" s="106" t="s">
        <v>5</v>
      </c>
      <c r="AH5" s="106" t="s">
        <v>8</v>
      </c>
      <c r="AI5" s="94" t="s">
        <v>9</v>
      </c>
      <c r="AJ5" s="96" t="s">
        <v>159</v>
      </c>
    </row>
    <row r="6" spans="2:36" s="98" customFormat="1" ht="30" customHeight="1">
      <c r="B6" s="135" t="s">
        <v>635</v>
      </c>
      <c r="C6" s="76">
        <v>597</v>
      </c>
      <c r="D6" s="76">
        <v>235</v>
      </c>
      <c r="E6" s="779">
        <v>362</v>
      </c>
      <c r="F6" s="76">
        <v>158</v>
      </c>
      <c r="G6" s="76">
        <v>94</v>
      </c>
      <c r="H6" s="779">
        <v>64</v>
      </c>
      <c r="I6" s="76">
        <v>45</v>
      </c>
      <c r="J6" s="76">
        <v>0</v>
      </c>
      <c r="K6" s="779">
        <v>45</v>
      </c>
      <c r="L6" s="76">
        <v>1</v>
      </c>
      <c r="M6" s="76">
        <v>0</v>
      </c>
      <c r="N6" s="779">
        <v>1</v>
      </c>
      <c r="O6" s="76">
        <v>26</v>
      </c>
      <c r="P6" s="76">
        <v>0</v>
      </c>
      <c r="Q6" s="779">
        <v>26</v>
      </c>
      <c r="R6" s="76">
        <v>10</v>
      </c>
      <c r="S6" s="76">
        <v>0</v>
      </c>
      <c r="T6" s="675">
        <v>10</v>
      </c>
      <c r="U6" s="76">
        <v>2</v>
      </c>
      <c r="V6" s="76">
        <v>0</v>
      </c>
      <c r="W6" s="779">
        <v>2</v>
      </c>
      <c r="X6" s="76">
        <v>4</v>
      </c>
      <c r="Y6" s="76">
        <v>0</v>
      </c>
      <c r="Z6" s="779">
        <v>4</v>
      </c>
      <c r="AA6" s="76">
        <v>104</v>
      </c>
      <c r="AB6" s="76">
        <v>0</v>
      </c>
      <c r="AC6" s="779">
        <v>104</v>
      </c>
      <c r="AD6" s="76">
        <v>218</v>
      </c>
      <c r="AE6" s="76">
        <v>137</v>
      </c>
      <c r="AF6" s="779">
        <v>81</v>
      </c>
      <c r="AG6" s="76">
        <v>29</v>
      </c>
      <c r="AH6" s="76">
        <v>4</v>
      </c>
      <c r="AI6" s="675">
        <v>25</v>
      </c>
      <c r="AJ6" s="97">
        <v>0</v>
      </c>
    </row>
    <row r="7" spans="2:36" ht="30" customHeight="1">
      <c r="B7" s="39" t="s">
        <v>718</v>
      </c>
      <c r="C7" s="676">
        <v>589</v>
      </c>
      <c r="D7" s="76">
        <v>237</v>
      </c>
      <c r="E7" s="779">
        <v>352</v>
      </c>
      <c r="F7" s="76">
        <v>154</v>
      </c>
      <c r="G7" s="76">
        <v>101</v>
      </c>
      <c r="H7" s="779">
        <v>53</v>
      </c>
      <c r="I7" s="76">
        <v>43</v>
      </c>
      <c r="J7" s="76">
        <v>0</v>
      </c>
      <c r="K7" s="779">
        <v>43</v>
      </c>
      <c r="L7" s="76">
        <v>1</v>
      </c>
      <c r="M7" s="76">
        <v>0</v>
      </c>
      <c r="N7" s="779">
        <v>1</v>
      </c>
      <c r="O7" s="76">
        <v>29</v>
      </c>
      <c r="P7" s="76">
        <v>0</v>
      </c>
      <c r="Q7" s="779">
        <v>29</v>
      </c>
      <c r="R7" s="76">
        <v>11</v>
      </c>
      <c r="S7" s="76">
        <v>0</v>
      </c>
      <c r="T7" s="675">
        <v>11</v>
      </c>
      <c r="U7" s="76">
        <v>2</v>
      </c>
      <c r="V7" s="76">
        <v>0</v>
      </c>
      <c r="W7" s="779">
        <v>2</v>
      </c>
      <c r="X7" s="76">
        <v>2</v>
      </c>
      <c r="Y7" s="76">
        <v>0</v>
      </c>
      <c r="Z7" s="779">
        <v>2</v>
      </c>
      <c r="AA7" s="76">
        <v>101</v>
      </c>
      <c r="AB7" s="76">
        <v>0</v>
      </c>
      <c r="AC7" s="779">
        <v>101</v>
      </c>
      <c r="AD7" s="76">
        <v>219</v>
      </c>
      <c r="AE7" s="76">
        <v>135</v>
      </c>
      <c r="AF7" s="779">
        <v>84</v>
      </c>
      <c r="AG7" s="76">
        <v>27</v>
      </c>
      <c r="AH7" s="76">
        <v>1</v>
      </c>
      <c r="AI7" s="675">
        <v>26</v>
      </c>
      <c r="AJ7" s="97">
        <f>SUM(AJ8:AJ9)</f>
        <v>0</v>
      </c>
    </row>
    <row r="8" spans="2:36" ht="30" customHeight="1">
      <c r="B8" s="118" t="s">
        <v>106</v>
      </c>
      <c r="C8" s="679">
        <v>518</v>
      </c>
      <c r="D8" s="679">
        <v>205</v>
      </c>
      <c r="E8" s="780">
        <v>313</v>
      </c>
      <c r="F8" s="679">
        <v>131</v>
      </c>
      <c r="G8" s="679">
        <v>86</v>
      </c>
      <c r="H8" s="780">
        <v>45</v>
      </c>
      <c r="I8" s="679">
        <v>39</v>
      </c>
      <c r="J8" s="679">
        <v>0</v>
      </c>
      <c r="K8" s="780">
        <v>39</v>
      </c>
      <c r="L8" s="679">
        <v>1</v>
      </c>
      <c r="M8" s="679">
        <v>0</v>
      </c>
      <c r="N8" s="780">
        <v>1</v>
      </c>
      <c r="O8" s="679">
        <v>26</v>
      </c>
      <c r="P8" s="679">
        <v>0</v>
      </c>
      <c r="Q8" s="780">
        <v>26</v>
      </c>
      <c r="R8" s="679">
        <v>11</v>
      </c>
      <c r="S8" s="679">
        <v>0</v>
      </c>
      <c r="T8" s="690">
        <v>11</v>
      </c>
      <c r="U8" s="679">
        <v>2</v>
      </c>
      <c r="V8" s="679">
        <v>0</v>
      </c>
      <c r="W8" s="780">
        <v>2</v>
      </c>
      <c r="X8" s="679">
        <v>2</v>
      </c>
      <c r="Y8" s="679">
        <v>0</v>
      </c>
      <c r="Z8" s="780">
        <v>2</v>
      </c>
      <c r="AA8" s="679">
        <v>95</v>
      </c>
      <c r="AB8" s="679">
        <v>0</v>
      </c>
      <c r="AC8" s="780">
        <v>95</v>
      </c>
      <c r="AD8" s="679">
        <v>187</v>
      </c>
      <c r="AE8" s="679">
        <v>118</v>
      </c>
      <c r="AF8" s="780">
        <v>69</v>
      </c>
      <c r="AG8" s="679">
        <v>24</v>
      </c>
      <c r="AH8" s="679">
        <v>1</v>
      </c>
      <c r="AI8" s="690">
        <v>23</v>
      </c>
      <c r="AJ8" s="781">
        <f>SUM(AJ10:AJ22)</f>
        <v>0</v>
      </c>
    </row>
    <row r="9" spans="2:36" ht="30" customHeight="1">
      <c r="B9" s="119" t="s">
        <v>107</v>
      </c>
      <c r="C9" s="685">
        <v>71</v>
      </c>
      <c r="D9" s="685">
        <v>32</v>
      </c>
      <c r="E9" s="782">
        <v>39</v>
      </c>
      <c r="F9" s="685">
        <v>23</v>
      </c>
      <c r="G9" s="685">
        <v>15</v>
      </c>
      <c r="H9" s="782">
        <v>8</v>
      </c>
      <c r="I9" s="685">
        <v>4</v>
      </c>
      <c r="J9" s="685">
        <v>0</v>
      </c>
      <c r="K9" s="782">
        <v>4</v>
      </c>
      <c r="L9" s="685">
        <v>0</v>
      </c>
      <c r="M9" s="685">
        <v>0</v>
      </c>
      <c r="N9" s="782">
        <v>0</v>
      </c>
      <c r="O9" s="685">
        <v>3</v>
      </c>
      <c r="P9" s="685">
        <v>0</v>
      </c>
      <c r="Q9" s="782">
        <v>3</v>
      </c>
      <c r="R9" s="685">
        <v>0</v>
      </c>
      <c r="S9" s="685">
        <v>0</v>
      </c>
      <c r="T9" s="691">
        <v>0</v>
      </c>
      <c r="U9" s="685">
        <v>0</v>
      </c>
      <c r="V9" s="685">
        <v>0</v>
      </c>
      <c r="W9" s="782">
        <v>0</v>
      </c>
      <c r="X9" s="685">
        <v>0</v>
      </c>
      <c r="Y9" s="685">
        <v>0</v>
      </c>
      <c r="Z9" s="782">
        <v>0</v>
      </c>
      <c r="AA9" s="685">
        <v>6</v>
      </c>
      <c r="AB9" s="685">
        <v>0</v>
      </c>
      <c r="AC9" s="782">
        <v>6</v>
      </c>
      <c r="AD9" s="685">
        <v>32</v>
      </c>
      <c r="AE9" s="685">
        <v>17</v>
      </c>
      <c r="AF9" s="782">
        <v>15</v>
      </c>
      <c r="AG9" s="685">
        <v>3</v>
      </c>
      <c r="AH9" s="685">
        <v>0</v>
      </c>
      <c r="AI9" s="691">
        <v>3</v>
      </c>
      <c r="AJ9" s="783">
        <f>AJ23+AJ25+AJ27+AJ31+AJ36+AJ38</f>
        <v>0</v>
      </c>
    </row>
    <row r="10" spans="2:36" ht="30" customHeight="1">
      <c r="B10" s="99" t="s">
        <v>108</v>
      </c>
      <c r="C10" s="679">
        <v>110</v>
      </c>
      <c r="D10" s="904">
        <v>42</v>
      </c>
      <c r="E10" s="681">
        <v>68</v>
      </c>
      <c r="F10" s="679">
        <v>31</v>
      </c>
      <c r="G10" s="679">
        <v>16</v>
      </c>
      <c r="H10" s="780">
        <v>15</v>
      </c>
      <c r="I10" s="679">
        <v>10</v>
      </c>
      <c r="J10" s="679">
        <v>0</v>
      </c>
      <c r="K10" s="780">
        <v>10</v>
      </c>
      <c r="L10" s="679">
        <v>0</v>
      </c>
      <c r="M10" s="679">
        <v>0</v>
      </c>
      <c r="N10" s="780">
        <v>0</v>
      </c>
      <c r="O10" s="679">
        <v>6</v>
      </c>
      <c r="P10" s="679">
        <v>0</v>
      </c>
      <c r="Q10" s="780">
        <v>6</v>
      </c>
      <c r="R10" s="679">
        <v>0</v>
      </c>
      <c r="S10" s="679">
        <v>0</v>
      </c>
      <c r="T10" s="690">
        <v>0</v>
      </c>
      <c r="U10" s="679">
        <v>1</v>
      </c>
      <c r="V10" s="679">
        <v>0</v>
      </c>
      <c r="W10" s="780">
        <v>1</v>
      </c>
      <c r="X10" s="679">
        <v>0</v>
      </c>
      <c r="Y10" s="679">
        <v>0</v>
      </c>
      <c r="Z10" s="780">
        <v>0</v>
      </c>
      <c r="AA10" s="679">
        <v>23</v>
      </c>
      <c r="AB10" s="679">
        <v>0</v>
      </c>
      <c r="AC10" s="780">
        <v>23</v>
      </c>
      <c r="AD10" s="679">
        <v>39</v>
      </c>
      <c r="AE10" s="679">
        <v>26</v>
      </c>
      <c r="AF10" s="780">
        <v>13</v>
      </c>
      <c r="AG10" s="679">
        <v>0</v>
      </c>
      <c r="AH10" s="679">
        <v>0</v>
      </c>
      <c r="AI10" s="690">
        <v>0</v>
      </c>
      <c r="AJ10" s="781">
        <v>0</v>
      </c>
    </row>
    <row r="11" spans="2:36" ht="30" customHeight="1">
      <c r="B11" s="99" t="s">
        <v>109</v>
      </c>
      <c r="C11" s="679">
        <v>29</v>
      </c>
      <c r="D11" s="680">
        <v>10</v>
      </c>
      <c r="E11" s="681">
        <v>19</v>
      </c>
      <c r="F11" s="679">
        <v>7</v>
      </c>
      <c r="G11" s="679">
        <v>5</v>
      </c>
      <c r="H11" s="780">
        <v>2</v>
      </c>
      <c r="I11" s="679">
        <v>3</v>
      </c>
      <c r="J11" s="679">
        <v>0</v>
      </c>
      <c r="K11" s="780">
        <v>3</v>
      </c>
      <c r="L11" s="679">
        <v>0</v>
      </c>
      <c r="M11" s="679">
        <v>0</v>
      </c>
      <c r="N11" s="780">
        <v>0</v>
      </c>
      <c r="O11" s="679">
        <v>5</v>
      </c>
      <c r="P11" s="679">
        <v>0</v>
      </c>
      <c r="Q11" s="780">
        <v>5</v>
      </c>
      <c r="R11" s="679">
        <v>6</v>
      </c>
      <c r="S11" s="679">
        <v>0</v>
      </c>
      <c r="T11" s="690">
        <v>6</v>
      </c>
      <c r="U11" s="679">
        <v>0</v>
      </c>
      <c r="V11" s="679">
        <v>0</v>
      </c>
      <c r="W11" s="780">
        <v>0</v>
      </c>
      <c r="X11" s="679">
        <v>0</v>
      </c>
      <c r="Y11" s="679">
        <v>0</v>
      </c>
      <c r="Z11" s="780">
        <v>0</v>
      </c>
      <c r="AA11" s="679">
        <v>0</v>
      </c>
      <c r="AB11" s="679">
        <v>0</v>
      </c>
      <c r="AC11" s="780">
        <v>0</v>
      </c>
      <c r="AD11" s="679">
        <v>7</v>
      </c>
      <c r="AE11" s="679">
        <v>5</v>
      </c>
      <c r="AF11" s="780">
        <v>2</v>
      </c>
      <c r="AG11" s="679">
        <v>1</v>
      </c>
      <c r="AH11" s="679">
        <v>0</v>
      </c>
      <c r="AI11" s="690">
        <v>1</v>
      </c>
      <c r="AJ11" s="781">
        <v>0</v>
      </c>
    </row>
    <row r="12" spans="2:36" ht="30" customHeight="1">
      <c r="B12" s="99" t="s">
        <v>110</v>
      </c>
      <c r="C12" s="679">
        <v>61</v>
      </c>
      <c r="D12" s="680">
        <v>32</v>
      </c>
      <c r="E12" s="681">
        <v>29</v>
      </c>
      <c r="F12" s="679">
        <v>16</v>
      </c>
      <c r="G12" s="679">
        <v>12</v>
      </c>
      <c r="H12" s="780">
        <v>4</v>
      </c>
      <c r="I12" s="679">
        <v>3</v>
      </c>
      <c r="J12" s="679">
        <v>0</v>
      </c>
      <c r="K12" s="780">
        <v>3</v>
      </c>
      <c r="L12" s="679">
        <v>0</v>
      </c>
      <c r="M12" s="679">
        <v>0</v>
      </c>
      <c r="N12" s="780">
        <v>0</v>
      </c>
      <c r="O12" s="679">
        <v>4</v>
      </c>
      <c r="P12" s="679">
        <v>0</v>
      </c>
      <c r="Q12" s="780">
        <v>4</v>
      </c>
      <c r="R12" s="679">
        <v>2</v>
      </c>
      <c r="S12" s="679">
        <v>0</v>
      </c>
      <c r="T12" s="690">
        <v>2</v>
      </c>
      <c r="U12" s="679">
        <v>1</v>
      </c>
      <c r="V12" s="679">
        <v>0</v>
      </c>
      <c r="W12" s="780">
        <v>1</v>
      </c>
      <c r="X12" s="679">
        <v>0</v>
      </c>
      <c r="Y12" s="679">
        <v>0</v>
      </c>
      <c r="Z12" s="780">
        <v>0</v>
      </c>
      <c r="AA12" s="679">
        <v>0</v>
      </c>
      <c r="AB12" s="679">
        <v>0</v>
      </c>
      <c r="AC12" s="780">
        <v>0</v>
      </c>
      <c r="AD12" s="679">
        <v>27</v>
      </c>
      <c r="AE12" s="679">
        <v>20</v>
      </c>
      <c r="AF12" s="780">
        <v>7</v>
      </c>
      <c r="AG12" s="679">
        <v>8</v>
      </c>
      <c r="AH12" s="679">
        <v>0</v>
      </c>
      <c r="AI12" s="690">
        <v>8</v>
      </c>
      <c r="AJ12" s="781">
        <v>0</v>
      </c>
    </row>
    <row r="13" spans="2:36" ht="30" customHeight="1">
      <c r="B13" s="99" t="s">
        <v>111</v>
      </c>
      <c r="C13" s="679">
        <v>30</v>
      </c>
      <c r="D13" s="680">
        <v>20</v>
      </c>
      <c r="E13" s="681">
        <v>10</v>
      </c>
      <c r="F13" s="679">
        <v>12</v>
      </c>
      <c r="G13" s="679">
        <v>9</v>
      </c>
      <c r="H13" s="780">
        <v>3</v>
      </c>
      <c r="I13" s="679">
        <v>3</v>
      </c>
      <c r="J13" s="679">
        <v>0</v>
      </c>
      <c r="K13" s="780">
        <v>3</v>
      </c>
      <c r="L13" s="679">
        <v>0</v>
      </c>
      <c r="M13" s="679">
        <v>0</v>
      </c>
      <c r="N13" s="780">
        <v>0</v>
      </c>
      <c r="O13" s="679">
        <v>1</v>
      </c>
      <c r="P13" s="679">
        <v>0</v>
      </c>
      <c r="Q13" s="780">
        <v>1</v>
      </c>
      <c r="R13" s="679">
        <v>0</v>
      </c>
      <c r="S13" s="679">
        <v>0</v>
      </c>
      <c r="T13" s="690">
        <v>0</v>
      </c>
      <c r="U13" s="679">
        <v>0</v>
      </c>
      <c r="V13" s="679">
        <v>0</v>
      </c>
      <c r="W13" s="780">
        <v>0</v>
      </c>
      <c r="X13" s="679">
        <v>0</v>
      </c>
      <c r="Y13" s="679">
        <v>0</v>
      </c>
      <c r="Z13" s="780">
        <v>0</v>
      </c>
      <c r="AA13" s="679">
        <v>0</v>
      </c>
      <c r="AB13" s="679">
        <v>0</v>
      </c>
      <c r="AC13" s="780">
        <v>0</v>
      </c>
      <c r="AD13" s="679">
        <v>14</v>
      </c>
      <c r="AE13" s="679">
        <v>11</v>
      </c>
      <c r="AF13" s="780">
        <v>3</v>
      </c>
      <c r="AG13" s="679">
        <v>0</v>
      </c>
      <c r="AH13" s="679">
        <v>0</v>
      </c>
      <c r="AI13" s="690">
        <v>0</v>
      </c>
      <c r="AJ13" s="781">
        <v>0</v>
      </c>
    </row>
    <row r="14" spans="2:36" ht="30" customHeight="1">
      <c r="B14" s="99" t="s">
        <v>300</v>
      </c>
      <c r="C14" s="679">
        <v>35</v>
      </c>
      <c r="D14" s="680">
        <v>10</v>
      </c>
      <c r="E14" s="681">
        <v>25</v>
      </c>
      <c r="F14" s="679">
        <v>5</v>
      </c>
      <c r="G14" s="679">
        <v>4</v>
      </c>
      <c r="H14" s="780">
        <v>1</v>
      </c>
      <c r="I14" s="679">
        <v>3</v>
      </c>
      <c r="J14" s="679">
        <v>0</v>
      </c>
      <c r="K14" s="780">
        <v>3</v>
      </c>
      <c r="L14" s="679">
        <v>1</v>
      </c>
      <c r="M14" s="679">
        <v>0</v>
      </c>
      <c r="N14" s="780">
        <v>1</v>
      </c>
      <c r="O14" s="679">
        <v>0</v>
      </c>
      <c r="P14" s="679">
        <v>0</v>
      </c>
      <c r="Q14" s="780">
        <v>0</v>
      </c>
      <c r="R14" s="679">
        <v>0</v>
      </c>
      <c r="S14" s="679">
        <v>0</v>
      </c>
      <c r="T14" s="690">
        <v>0</v>
      </c>
      <c r="U14" s="679">
        <v>0</v>
      </c>
      <c r="V14" s="679">
        <v>0</v>
      </c>
      <c r="W14" s="780">
        <v>0</v>
      </c>
      <c r="X14" s="679">
        <v>0</v>
      </c>
      <c r="Y14" s="679">
        <v>0</v>
      </c>
      <c r="Z14" s="780">
        <v>0</v>
      </c>
      <c r="AA14" s="679">
        <v>17</v>
      </c>
      <c r="AB14" s="679">
        <v>0</v>
      </c>
      <c r="AC14" s="780">
        <v>17</v>
      </c>
      <c r="AD14" s="679">
        <v>8</v>
      </c>
      <c r="AE14" s="679">
        <v>6</v>
      </c>
      <c r="AF14" s="780">
        <v>2</v>
      </c>
      <c r="AG14" s="679">
        <v>1</v>
      </c>
      <c r="AH14" s="679">
        <v>0</v>
      </c>
      <c r="AI14" s="690">
        <v>1</v>
      </c>
      <c r="AJ14" s="781">
        <v>0</v>
      </c>
    </row>
    <row r="15" spans="2:36" ht="30" customHeight="1">
      <c r="B15" s="99" t="s">
        <v>301</v>
      </c>
      <c r="C15" s="679">
        <v>21</v>
      </c>
      <c r="D15" s="680">
        <v>13</v>
      </c>
      <c r="E15" s="681">
        <v>8</v>
      </c>
      <c r="F15" s="679">
        <v>10</v>
      </c>
      <c r="G15" s="679">
        <v>6</v>
      </c>
      <c r="H15" s="780">
        <v>4</v>
      </c>
      <c r="I15" s="679">
        <v>2</v>
      </c>
      <c r="J15" s="679">
        <v>0</v>
      </c>
      <c r="K15" s="780">
        <v>2</v>
      </c>
      <c r="L15" s="679">
        <v>0</v>
      </c>
      <c r="M15" s="679">
        <v>0</v>
      </c>
      <c r="N15" s="780">
        <v>0</v>
      </c>
      <c r="O15" s="679">
        <v>0</v>
      </c>
      <c r="P15" s="679">
        <v>0</v>
      </c>
      <c r="Q15" s="780">
        <v>0</v>
      </c>
      <c r="R15" s="679">
        <v>0</v>
      </c>
      <c r="S15" s="679">
        <v>0</v>
      </c>
      <c r="T15" s="690">
        <v>0</v>
      </c>
      <c r="U15" s="679">
        <v>0</v>
      </c>
      <c r="V15" s="679">
        <v>0</v>
      </c>
      <c r="W15" s="780">
        <v>0</v>
      </c>
      <c r="X15" s="679">
        <v>0</v>
      </c>
      <c r="Y15" s="679">
        <v>0</v>
      </c>
      <c r="Z15" s="780">
        <v>0</v>
      </c>
      <c r="AA15" s="679">
        <v>0</v>
      </c>
      <c r="AB15" s="679">
        <v>0</v>
      </c>
      <c r="AC15" s="780">
        <v>0</v>
      </c>
      <c r="AD15" s="679">
        <v>9</v>
      </c>
      <c r="AE15" s="679">
        <v>7</v>
      </c>
      <c r="AF15" s="780">
        <v>2</v>
      </c>
      <c r="AG15" s="679">
        <v>0</v>
      </c>
      <c r="AH15" s="679">
        <v>0</v>
      </c>
      <c r="AI15" s="690">
        <v>0</v>
      </c>
      <c r="AJ15" s="781">
        <v>0</v>
      </c>
    </row>
    <row r="16" spans="2:36" ht="30" customHeight="1">
      <c r="B16" s="99" t="s">
        <v>302</v>
      </c>
      <c r="C16" s="679">
        <v>14</v>
      </c>
      <c r="D16" s="680">
        <v>8</v>
      </c>
      <c r="E16" s="681">
        <v>6</v>
      </c>
      <c r="F16" s="679">
        <v>5</v>
      </c>
      <c r="G16" s="679">
        <v>5</v>
      </c>
      <c r="H16" s="780">
        <v>0</v>
      </c>
      <c r="I16" s="679">
        <v>2</v>
      </c>
      <c r="J16" s="679">
        <v>0</v>
      </c>
      <c r="K16" s="780">
        <v>2</v>
      </c>
      <c r="L16" s="679">
        <v>0</v>
      </c>
      <c r="M16" s="679">
        <v>0</v>
      </c>
      <c r="N16" s="780">
        <v>0</v>
      </c>
      <c r="O16" s="679">
        <v>0</v>
      </c>
      <c r="P16" s="679">
        <v>0</v>
      </c>
      <c r="Q16" s="780">
        <v>0</v>
      </c>
      <c r="R16" s="679">
        <v>0</v>
      </c>
      <c r="S16" s="679">
        <v>0</v>
      </c>
      <c r="T16" s="690">
        <v>0</v>
      </c>
      <c r="U16" s="679">
        <v>0</v>
      </c>
      <c r="V16" s="679">
        <v>0</v>
      </c>
      <c r="W16" s="780">
        <v>0</v>
      </c>
      <c r="X16" s="679">
        <v>1</v>
      </c>
      <c r="Y16" s="679">
        <v>0</v>
      </c>
      <c r="Z16" s="780">
        <v>1</v>
      </c>
      <c r="AA16" s="679">
        <v>0</v>
      </c>
      <c r="AB16" s="679">
        <v>0</v>
      </c>
      <c r="AC16" s="780">
        <v>0</v>
      </c>
      <c r="AD16" s="679">
        <v>6</v>
      </c>
      <c r="AE16" s="679">
        <v>3</v>
      </c>
      <c r="AF16" s="780">
        <v>3</v>
      </c>
      <c r="AG16" s="679">
        <v>0</v>
      </c>
      <c r="AH16" s="679">
        <v>0</v>
      </c>
      <c r="AI16" s="690">
        <v>0</v>
      </c>
      <c r="AJ16" s="781">
        <v>0</v>
      </c>
    </row>
    <row r="17" spans="2:36" ht="30" customHeight="1">
      <c r="B17" s="99" t="s">
        <v>303</v>
      </c>
      <c r="C17" s="679">
        <v>80</v>
      </c>
      <c r="D17" s="680">
        <v>19</v>
      </c>
      <c r="E17" s="681">
        <v>61</v>
      </c>
      <c r="F17" s="679">
        <v>12</v>
      </c>
      <c r="G17" s="679">
        <v>5</v>
      </c>
      <c r="H17" s="780">
        <v>7</v>
      </c>
      <c r="I17" s="679">
        <v>4</v>
      </c>
      <c r="J17" s="679">
        <v>0</v>
      </c>
      <c r="K17" s="780">
        <v>4</v>
      </c>
      <c r="L17" s="679">
        <v>0</v>
      </c>
      <c r="M17" s="679">
        <v>0</v>
      </c>
      <c r="N17" s="780">
        <v>0</v>
      </c>
      <c r="O17" s="679">
        <v>0</v>
      </c>
      <c r="P17" s="679">
        <v>0</v>
      </c>
      <c r="Q17" s="780">
        <v>0</v>
      </c>
      <c r="R17" s="679">
        <v>2</v>
      </c>
      <c r="S17" s="679">
        <v>0</v>
      </c>
      <c r="T17" s="690">
        <v>2</v>
      </c>
      <c r="U17" s="679">
        <v>0</v>
      </c>
      <c r="V17" s="679">
        <v>0</v>
      </c>
      <c r="W17" s="780">
        <v>0</v>
      </c>
      <c r="X17" s="679">
        <v>0</v>
      </c>
      <c r="Y17" s="679">
        <v>0</v>
      </c>
      <c r="Z17" s="780">
        <v>0</v>
      </c>
      <c r="AA17" s="679">
        <v>30</v>
      </c>
      <c r="AB17" s="679">
        <v>0</v>
      </c>
      <c r="AC17" s="780">
        <v>30</v>
      </c>
      <c r="AD17" s="679">
        <v>28</v>
      </c>
      <c r="AE17" s="679">
        <v>14</v>
      </c>
      <c r="AF17" s="780">
        <v>14</v>
      </c>
      <c r="AG17" s="679">
        <v>4</v>
      </c>
      <c r="AH17" s="679">
        <v>0</v>
      </c>
      <c r="AI17" s="690">
        <v>4</v>
      </c>
      <c r="AJ17" s="781">
        <v>0</v>
      </c>
    </row>
    <row r="18" spans="2:36" ht="30" customHeight="1">
      <c r="B18" s="99" t="s">
        <v>287</v>
      </c>
      <c r="C18" s="679">
        <v>33</v>
      </c>
      <c r="D18" s="680">
        <v>9</v>
      </c>
      <c r="E18" s="681">
        <v>24</v>
      </c>
      <c r="F18" s="679">
        <v>3</v>
      </c>
      <c r="G18" s="679">
        <v>3</v>
      </c>
      <c r="H18" s="780">
        <v>0</v>
      </c>
      <c r="I18" s="679">
        <v>1</v>
      </c>
      <c r="J18" s="679">
        <v>0</v>
      </c>
      <c r="K18" s="780">
        <v>1</v>
      </c>
      <c r="L18" s="679">
        <v>0</v>
      </c>
      <c r="M18" s="679">
        <v>0</v>
      </c>
      <c r="N18" s="780">
        <v>0</v>
      </c>
      <c r="O18" s="679">
        <v>2</v>
      </c>
      <c r="P18" s="679">
        <v>0</v>
      </c>
      <c r="Q18" s="780">
        <v>2</v>
      </c>
      <c r="R18" s="679">
        <v>0</v>
      </c>
      <c r="S18" s="679">
        <v>0</v>
      </c>
      <c r="T18" s="690">
        <v>0</v>
      </c>
      <c r="U18" s="679">
        <v>0</v>
      </c>
      <c r="V18" s="679">
        <v>0</v>
      </c>
      <c r="W18" s="780">
        <v>0</v>
      </c>
      <c r="X18" s="679">
        <v>0</v>
      </c>
      <c r="Y18" s="679">
        <v>0</v>
      </c>
      <c r="Z18" s="780">
        <v>0</v>
      </c>
      <c r="AA18" s="679">
        <v>15</v>
      </c>
      <c r="AB18" s="679">
        <v>0</v>
      </c>
      <c r="AC18" s="780">
        <v>15</v>
      </c>
      <c r="AD18" s="679">
        <v>9</v>
      </c>
      <c r="AE18" s="679">
        <v>6</v>
      </c>
      <c r="AF18" s="780">
        <v>3</v>
      </c>
      <c r="AG18" s="679">
        <v>3</v>
      </c>
      <c r="AH18" s="679">
        <v>0</v>
      </c>
      <c r="AI18" s="690">
        <v>3</v>
      </c>
      <c r="AJ18" s="781">
        <v>0</v>
      </c>
    </row>
    <row r="19" spans="2:36" ht="30" customHeight="1">
      <c r="B19" s="99" t="s">
        <v>289</v>
      </c>
      <c r="C19" s="679">
        <v>40</v>
      </c>
      <c r="D19" s="680">
        <v>16</v>
      </c>
      <c r="E19" s="681">
        <v>24</v>
      </c>
      <c r="F19" s="679">
        <v>14</v>
      </c>
      <c r="G19" s="679">
        <v>8</v>
      </c>
      <c r="H19" s="780">
        <v>6</v>
      </c>
      <c r="I19" s="679">
        <v>4</v>
      </c>
      <c r="J19" s="679">
        <v>0</v>
      </c>
      <c r="K19" s="780">
        <v>4</v>
      </c>
      <c r="L19" s="679">
        <v>0</v>
      </c>
      <c r="M19" s="679">
        <v>0</v>
      </c>
      <c r="N19" s="780">
        <v>0</v>
      </c>
      <c r="O19" s="679">
        <v>7</v>
      </c>
      <c r="P19" s="679">
        <v>0</v>
      </c>
      <c r="Q19" s="780">
        <v>7</v>
      </c>
      <c r="R19" s="679">
        <v>0</v>
      </c>
      <c r="S19" s="679">
        <v>0</v>
      </c>
      <c r="T19" s="690">
        <v>0</v>
      </c>
      <c r="U19" s="679">
        <v>0</v>
      </c>
      <c r="V19" s="679">
        <v>0</v>
      </c>
      <c r="W19" s="780">
        <v>0</v>
      </c>
      <c r="X19" s="679">
        <v>0</v>
      </c>
      <c r="Y19" s="679">
        <v>0</v>
      </c>
      <c r="Z19" s="780">
        <v>0</v>
      </c>
      <c r="AA19" s="679">
        <v>0</v>
      </c>
      <c r="AB19" s="679">
        <v>0</v>
      </c>
      <c r="AC19" s="780">
        <v>0</v>
      </c>
      <c r="AD19" s="679">
        <v>15</v>
      </c>
      <c r="AE19" s="679">
        <v>8</v>
      </c>
      <c r="AF19" s="780">
        <v>7</v>
      </c>
      <c r="AG19" s="679">
        <v>0</v>
      </c>
      <c r="AH19" s="679">
        <v>0</v>
      </c>
      <c r="AI19" s="690">
        <v>0</v>
      </c>
      <c r="AJ19" s="781">
        <v>0</v>
      </c>
    </row>
    <row r="20" spans="2:36" ht="30" customHeight="1">
      <c r="B20" s="99" t="s">
        <v>291</v>
      </c>
      <c r="C20" s="679">
        <v>29</v>
      </c>
      <c r="D20" s="680">
        <v>10</v>
      </c>
      <c r="E20" s="681">
        <v>19</v>
      </c>
      <c r="F20" s="679">
        <v>7</v>
      </c>
      <c r="G20" s="679">
        <v>5</v>
      </c>
      <c r="H20" s="780">
        <v>2</v>
      </c>
      <c r="I20" s="679">
        <v>2</v>
      </c>
      <c r="J20" s="679">
        <v>0</v>
      </c>
      <c r="K20" s="780">
        <v>2</v>
      </c>
      <c r="L20" s="679">
        <v>0</v>
      </c>
      <c r="M20" s="679">
        <v>0</v>
      </c>
      <c r="N20" s="780">
        <v>0</v>
      </c>
      <c r="O20" s="679">
        <v>0</v>
      </c>
      <c r="P20" s="679">
        <v>0</v>
      </c>
      <c r="Q20" s="780">
        <v>0</v>
      </c>
      <c r="R20" s="679">
        <v>0</v>
      </c>
      <c r="S20" s="679">
        <v>0</v>
      </c>
      <c r="T20" s="690">
        <v>0</v>
      </c>
      <c r="U20" s="679">
        <v>0</v>
      </c>
      <c r="V20" s="679">
        <v>0</v>
      </c>
      <c r="W20" s="780">
        <v>0</v>
      </c>
      <c r="X20" s="679">
        <v>1</v>
      </c>
      <c r="Y20" s="679">
        <v>0</v>
      </c>
      <c r="Z20" s="780">
        <v>1</v>
      </c>
      <c r="AA20" s="679">
        <v>7</v>
      </c>
      <c r="AB20" s="679">
        <v>0</v>
      </c>
      <c r="AC20" s="780">
        <v>7</v>
      </c>
      <c r="AD20" s="679">
        <v>9</v>
      </c>
      <c r="AE20" s="679">
        <v>4</v>
      </c>
      <c r="AF20" s="780">
        <v>5</v>
      </c>
      <c r="AG20" s="679">
        <v>3</v>
      </c>
      <c r="AH20" s="679">
        <v>1</v>
      </c>
      <c r="AI20" s="690">
        <v>2</v>
      </c>
      <c r="AJ20" s="781">
        <v>0</v>
      </c>
    </row>
    <row r="21" spans="2:36" ht="30" customHeight="1">
      <c r="B21" s="99" t="s">
        <v>293</v>
      </c>
      <c r="C21" s="679">
        <v>21</v>
      </c>
      <c r="D21" s="680">
        <v>6</v>
      </c>
      <c r="E21" s="681">
        <v>15</v>
      </c>
      <c r="F21" s="679">
        <v>3</v>
      </c>
      <c r="G21" s="679">
        <v>3</v>
      </c>
      <c r="H21" s="780">
        <v>0</v>
      </c>
      <c r="I21" s="679">
        <v>1</v>
      </c>
      <c r="J21" s="679">
        <v>0</v>
      </c>
      <c r="K21" s="780">
        <v>1</v>
      </c>
      <c r="L21" s="679">
        <v>0</v>
      </c>
      <c r="M21" s="679">
        <v>0</v>
      </c>
      <c r="N21" s="780">
        <v>0</v>
      </c>
      <c r="O21" s="679">
        <v>0</v>
      </c>
      <c r="P21" s="679">
        <v>0</v>
      </c>
      <c r="Q21" s="780">
        <v>0</v>
      </c>
      <c r="R21" s="679">
        <v>1</v>
      </c>
      <c r="S21" s="679">
        <v>0</v>
      </c>
      <c r="T21" s="690">
        <v>1</v>
      </c>
      <c r="U21" s="679">
        <v>0</v>
      </c>
      <c r="V21" s="679">
        <v>0</v>
      </c>
      <c r="W21" s="780">
        <v>0</v>
      </c>
      <c r="X21" s="679">
        <v>0</v>
      </c>
      <c r="Y21" s="679">
        <v>0</v>
      </c>
      <c r="Z21" s="780">
        <v>0</v>
      </c>
      <c r="AA21" s="679">
        <v>3</v>
      </c>
      <c r="AB21" s="679">
        <v>0</v>
      </c>
      <c r="AC21" s="780">
        <v>3</v>
      </c>
      <c r="AD21" s="679">
        <v>9</v>
      </c>
      <c r="AE21" s="679">
        <v>3</v>
      </c>
      <c r="AF21" s="780">
        <v>6</v>
      </c>
      <c r="AG21" s="679">
        <v>4</v>
      </c>
      <c r="AH21" s="679">
        <v>0</v>
      </c>
      <c r="AI21" s="690">
        <v>4</v>
      </c>
      <c r="AJ21" s="781">
        <v>0</v>
      </c>
    </row>
    <row r="22" spans="2:36" ht="30" customHeight="1">
      <c r="B22" s="100" t="s">
        <v>295</v>
      </c>
      <c r="C22" s="889">
        <v>15</v>
      </c>
      <c r="D22" s="680">
        <v>10</v>
      </c>
      <c r="E22" s="681">
        <v>5</v>
      </c>
      <c r="F22" s="685">
        <v>6</v>
      </c>
      <c r="G22" s="685">
        <v>5</v>
      </c>
      <c r="H22" s="782">
        <v>1</v>
      </c>
      <c r="I22" s="685">
        <v>1</v>
      </c>
      <c r="J22" s="685">
        <v>0</v>
      </c>
      <c r="K22" s="782">
        <v>1</v>
      </c>
      <c r="L22" s="685">
        <v>0</v>
      </c>
      <c r="M22" s="685">
        <v>0</v>
      </c>
      <c r="N22" s="782">
        <v>0</v>
      </c>
      <c r="O22" s="685">
        <v>1</v>
      </c>
      <c r="P22" s="685">
        <v>0</v>
      </c>
      <c r="Q22" s="782">
        <v>1</v>
      </c>
      <c r="R22" s="685">
        <v>0</v>
      </c>
      <c r="S22" s="685">
        <v>0</v>
      </c>
      <c r="T22" s="691">
        <v>0</v>
      </c>
      <c r="U22" s="685">
        <v>0</v>
      </c>
      <c r="V22" s="685">
        <v>0</v>
      </c>
      <c r="W22" s="782">
        <v>0</v>
      </c>
      <c r="X22" s="685">
        <v>0</v>
      </c>
      <c r="Y22" s="685">
        <v>0</v>
      </c>
      <c r="Z22" s="782">
        <v>0</v>
      </c>
      <c r="AA22" s="685">
        <v>0</v>
      </c>
      <c r="AB22" s="685">
        <v>0</v>
      </c>
      <c r="AC22" s="782">
        <v>0</v>
      </c>
      <c r="AD22" s="685">
        <v>7</v>
      </c>
      <c r="AE22" s="685">
        <v>5</v>
      </c>
      <c r="AF22" s="782">
        <v>2</v>
      </c>
      <c r="AG22" s="685">
        <v>0</v>
      </c>
      <c r="AH22" s="685">
        <v>0</v>
      </c>
      <c r="AI22" s="691">
        <v>0</v>
      </c>
      <c r="AJ22" s="783">
        <v>0</v>
      </c>
    </row>
    <row r="23" spans="2:36" ht="30" customHeight="1">
      <c r="B23" s="101" t="s">
        <v>112</v>
      </c>
      <c r="C23" s="693">
        <v>5</v>
      </c>
      <c r="D23" s="788">
        <v>0</v>
      </c>
      <c r="E23" s="695">
        <v>5</v>
      </c>
      <c r="F23" s="693">
        <v>1</v>
      </c>
      <c r="G23" s="693">
        <v>0</v>
      </c>
      <c r="H23" s="784">
        <v>1</v>
      </c>
      <c r="I23" s="693">
        <v>0</v>
      </c>
      <c r="J23" s="693">
        <v>0</v>
      </c>
      <c r="K23" s="784">
        <v>0</v>
      </c>
      <c r="L23" s="693">
        <v>0</v>
      </c>
      <c r="M23" s="693">
        <v>0</v>
      </c>
      <c r="N23" s="784">
        <v>0</v>
      </c>
      <c r="O23" s="693">
        <v>0</v>
      </c>
      <c r="P23" s="693">
        <v>0</v>
      </c>
      <c r="Q23" s="784">
        <v>0</v>
      </c>
      <c r="R23" s="693">
        <v>0</v>
      </c>
      <c r="S23" s="693">
        <v>0</v>
      </c>
      <c r="T23" s="696">
        <v>0</v>
      </c>
      <c r="U23" s="693">
        <v>0</v>
      </c>
      <c r="V23" s="693">
        <v>0</v>
      </c>
      <c r="W23" s="784">
        <v>0</v>
      </c>
      <c r="X23" s="693">
        <v>0</v>
      </c>
      <c r="Y23" s="693">
        <v>0</v>
      </c>
      <c r="Z23" s="784">
        <v>0</v>
      </c>
      <c r="AA23" s="693">
        <v>3</v>
      </c>
      <c r="AB23" s="693">
        <v>0</v>
      </c>
      <c r="AC23" s="784">
        <v>3</v>
      </c>
      <c r="AD23" s="693">
        <v>1</v>
      </c>
      <c r="AE23" s="693">
        <v>0</v>
      </c>
      <c r="AF23" s="784">
        <v>1</v>
      </c>
      <c r="AG23" s="693">
        <v>0</v>
      </c>
      <c r="AH23" s="693">
        <v>0</v>
      </c>
      <c r="AI23" s="696">
        <v>0</v>
      </c>
      <c r="AJ23" s="785">
        <f>AJ24</f>
        <v>0</v>
      </c>
    </row>
    <row r="24" spans="2:36" ht="30" customHeight="1">
      <c r="B24" s="100" t="s">
        <v>113</v>
      </c>
      <c r="C24" s="889">
        <v>5</v>
      </c>
      <c r="D24" s="680">
        <v>0</v>
      </c>
      <c r="E24" s="681">
        <v>5</v>
      </c>
      <c r="F24" s="685">
        <v>1</v>
      </c>
      <c r="G24" s="685">
        <v>0</v>
      </c>
      <c r="H24" s="782">
        <v>1</v>
      </c>
      <c r="I24" s="685">
        <v>0</v>
      </c>
      <c r="J24" s="685">
        <v>0</v>
      </c>
      <c r="K24" s="782">
        <v>0</v>
      </c>
      <c r="L24" s="685">
        <v>0</v>
      </c>
      <c r="M24" s="685">
        <v>0</v>
      </c>
      <c r="N24" s="782">
        <v>0</v>
      </c>
      <c r="O24" s="685">
        <v>0</v>
      </c>
      <c r="P24" s="685">
        <v>0</v>
      </c>
      <c r="Q24" s="782">
        <v>0</v>
      </c>
      <c r="R24" s="685">
        <v>0</v>
      </c>
      <c r="S24" s="685">
        <v>0</v>
      </c>
      <c r="T24" s="691">
        <v>0</v>
      </c>
      <c r="U24" s="685">
        <v>0</v>
      </c>
      <c r="V24" s="685">
        <v>0</v>
      </c>
      <c r="W24" s="782">
        <v>0</v>
      </c>
      <c r="X24" s="685">
        <v>0</v>
      </c>
      <c r="Y24" s="685">
        <v>0</v>
      </c>
      <c r="Z24" s="782">
        <v>0</v>
      </c>
      <c r="AA24" s="685">
        <v>3</v>
      </c>
      <c r="AB24" s="685">
        <v>0</v>
      </c>
      <c r="AC24" s="782">
        <v>3</v>
      </c>
      <c r="AD24" s="685">
        <v>1</v>
      </c>
      <c r="AE24" s="685">
        <v>0</v>
      </c>
      <c r="AF24" s="782">
        <v>1</v>
      </c>
      <c r="AG24" s="685">
        <v>0</v>
      </c>
      <c r="AH24" s="685">
        <v>0</v>
      </c>
      <c r="AI24" s="691">
        <v>0</v>
      </c>
      <c r="AJ24" s="783">
        <v>0</v>
      </c>
    </row>
    <row r="25" spans="2:36" ht="30" customHeight="1">
      <c r="B25" s="101" t="s">
        <v>114</v>
      </c>
      <c r="C25" s="693">
        <v>1</v>
      </c>
      <c r="D25" s="788">
        <v>0</v>
      </c>
      <c r="E25" s="695">
        <v>1</v>
      </c>
      <c r="F25" s="693">
        <v>0</v>
      </c>
      <c r="G25" s="693">
        <v>0</v>
      </c>
      <c r="H25" s="784">
        <v>0</v>
      </c>
      <c r="I25" s="693">
        <v>0</v>
      </c>
      <c r="J25" s="693">
        <v>0</v>
      </c>
      <c r="K25" s="784">
        <v>0</v>
      </c>
      <c r="L25" s="693">
        <v>0</v>
      </c>
      <c r="M25" s="693">
        <v>0</v>
      </c>
      <c r="N25" s="784">
        <v>0</v>
      </c>
      <c r="O25" s="693">
        <v>0</v>
      </c>
      <c r="P25" s="693">
        <v>0</v>
      </c>
      <c r="Q25" s="784">
        <v>0</v>
      </c>
      <c r="R25" s="693">
        <v>0</v>
      </c>
      <c r="S25" s="693">
        <v>0</v>
      </c>
      <c r="T25" s="696">
        <v>0</v>
      </c>
      <c r="U25" s="693">
        <v>0</v>
      </c>
      <c r="V25" s="693">
        <v>0</v>
      </c>
      <c r="W25" s="784">
        <v>0</v>
      </c>
      <c r="X25" s="693">
        <v>0</v>
      </c>
      <c r="Y25" s="693">
        <v>0</v>
      </c>
      <c r="Z25" s="784">
        <v>0</v>
      </c>
      <c r="AA25" s="693">
        <v>0</v>
      </c>
      <c r="AB25" s="693">
        <v>0</v>
      </c>
      <c r="AC25" s="784">
        <v>0</v>
      </c>
      <c r="AD25" s="693">
        <v>1</v>
      </c>
      <c r="AE25" s="693">
        <v>0</v>
      </c>
      <c r="AF25" s="784">
        <v>1</v>
      </c>
      <c r="AG25" s="693">
        <v>0</v>
      </c>
      <c r="AH25" s="693">
        <v>0</v>
      </c>
      <c r="AI25" s="696">
        <v>0</v>
      </c>
      <c r="AJ25" s="785">
        <f>SUM(AJ26:AJ26)</f>
        <v>0</v>
      </c>
    </row>
    <row r="26" spans="2:36" ht="30" customHeight="1">
      <c r="B26" s="100" t="s">
        <v>115</v>
      </c>
      <c r="C26" s="889">
        <v>1</v>
      </c>
      <c r="D26" s="680">
        <v>0</v>
      </c>
      <c r="E26" s="681">
        <v>1</v>
      </c>
      <c r="F26" s="685">
        <v>0</v>
      </c>
      <c r="G26" s="685">
        <v>0</v>
      </c>
      <c r="H26" s="782">
        <v>0</v>
      </c>
      <c r="I26" s="685">
        <v>0</v>
      </c>
      <c r="J26" s="685">
        <v>0</v>
      </c>
      <c r="K26" s="782">
        <v>0</v>
      </c>
      <c r="L26" s="685">
        <v>0</v>
      </c>
      <c r="M26" s="685">
        <v>0</v>
      </c>
      <c r="N26" s="782">
        <v>0</v>
      </c>
      <c r="O26" s="685">
        <v>0</v>
      </c>
      <c r="P26" s="685">
        <v>0</v>
      </c>
      <c r="Q26" s="782">
        <v>0</v>
      </c>
      <c r="R26" s="685">
        <v>0</v>
      </c>
      <c r="S26" s="685">
        <v>0</v>
      </c>
      <c r="T26" s="691">
        <v>0</v>
      </c>
      <c r="U26" s="685">
        <v>0</v>
      </c>
      <c r="V26" s="685">
        <v>0</v>
      </c>
      <c r="W26" s="782">
        <v>0</v>
      </c>
      <c r="X26" s="685">
        <v>0</v>
      </c>
      <c r="Y26" s="685">
        <v>0</v>
      </c>
      <c r="Z26" s="782">
        <v>0</v>
      </c>
      <c r="AA26" s="685">
        <v>0</v>
      </c>
      <c r="AB26" s="685">
        <v>0</v>
      </c>
      <c r="AC26" s="782">
        <v>0</v>
      </c>
      <c r="AD26" s="685">
        <v>1</v>
      </c>
      <c r="AE26" s="685">
        <v>0</v>
      </c>
      <c r="AF26" s="782">
        <v>1</v>
      </c>
      <c r="AG26" s="685">
        <v>0</v>
      </c>
      <c r="AH26" s="685">
        <v>0</v>
      </c>
      <c r="AI26" s="691">
        <v>0</v>
      </c>
      <c r="AJ26" s="783">
        <v>0</v>
      </c>
    </row>
    <row r="27" spans="2:36" ht="30" customHeight="1">
      <c r="B27" s="101" t="s">
        <v>116</v>
      </c>
      <c r="C27" s="693">
        <v>23</v>
      </c>
      <c r="D27" s="788">
        <v>11</v>
      </c>
      <c r="E27" s="695">
        <v>12</v>
      </c>
      <c r="F27" s="693">
        <v>8</v>
      </c>
      <c r="G27" s="693">
        <v>6</v>
      </c>
      <c r="H27" s="784">
        <v>2</v>
      </c>
      <c r="I27" s="693">
        <v>1</v>
      </c>
      <c r="J27" s="693">
        <v>0</v>
      </c>
      <c r="K27" s="784">
        <v>1</v>
      </c>
      <c r="L27" s="693">
        <v>0</v>
      </c>
      <c r="M27" s="693">
        <v>0</v>
      </c>
      <c r="N27" s="784">
        <v>0</v>
      </c>
      <c r="O27" s="693">
        <v>1</v>
      </c>
      <c r="P27" s="693">
        <v>0</v>
      </c>
      <c r="Q27" s="784">
        <v>1</v>
      </c>
      <c r="R27" s="693">
        <v>0</v>
      </c>
      <c r="S27" s="693">
        <v>0</v>
      </c>
      <c r="T27" s="696">
        <v>0</v>
      </c>
      <c r="U27" s="693">
        <v>0</v>
      </c>
      <c r="V27" s="693">
        <v>0</v>
      </c>
      <c r="W27" s="784">
        <v>0</v>
      </c>
      <c r="X27" s="693">
        <v>0</v>
      </c>
      <c r="Y27" s="693">
        <v>0</v>
      </c>
      <c r="Z27" s="784">
        <v>0</v>
      </c>
      <c r="AA27" s="693">
        <v>0</v>
      </c>
      <c r="AB27" s="693">
        <v>0</v>
      </c>
      <c r="AC27" s="784">
        <v>0</v>
      </c>
      <c r="AD27" s="693">
        <v>11</v>
      </c>
      <c r="AE27" s="693">
        <v>5</v>
      </c>
      <c r="AF27" s="784">
        <v>6</v>
      </c>
      <c r="AG27" s="693">
        <v>2</v>
      </c>
      <c r="AH27" s="693">
        <v>0</v>
      </c>
      <c r="AI27" s="696">
        <v>2</v>
      </c>
      <c r="AJ27" s="785">
        <f>SUM(AJ28:AJ30)</f>
        <v>0</v>
      </c>
    </row>
    <row r="28" spans="2:36" ht="30" customHeight="1">
      <c r="B28" s="99" t="s">
        <v>117</v>
      </c>
      <c r="C28" s="679">
        <v>2</v>
      </c>
      <c r="D28" s="680">
        <v>0</v>
      </c>
      <c r="E28" s="681">
        <v>2</v>
      </c>
      <c r="F28" s="679">
        <v>1</v>
      </c>
      <c r="G28" s="679">
        <v>0</v>
      </c>
      <c r="H28" s="780">
        <v>1</v>
      </c>
      <c r="I28" s="679">
        <v>0</v>
      </c>
      <c r="J28" s="679">
        <v>0</v>
      </c>
      <c r="K28" s="780">
        <v>0</v>
      </c>
      <c r="L28" s="679">
        <v>0</v>
      </c>
      <c r="M28" s="679">
        <v>0</v>
      </c>
      <c r="N28" s="780">
        <v>0</v>
      </c>
      <c r="O28" s="679">
        <v>0</v>
      </c>
      <c r="P28" s="679">
        <v>0</v>
      </c>
      <c r="Q28" s="780">
        <v>0</v>
      </c>
      <c r="R28" s="679">
        <v>0</v>
      </c>
      <c r="S28" s="679">
        <v>0</v>
      </c>
      <c r="T28" s="690">
        <v>0</v>
      </c>
      <c r="U28" s="679">
        <v>0</v>
      </c>
      <c r="V28" s="679">
        <v>0</v>
      </c>
      <c r="W28" s="780">
        <v>0</v>
      </c>
      <c r="X28" s="679">
        <v>0</v>
      </c>
      <c r="Y28" s="679">
        <v>0</v>
      </c>
      <c r="Z28" s="780">
        <v>0</v>
      </c>
      <c r="AA28" s="679">
        <v>0</v>
      </c>
      <c r="AB28" s="679">
        <v>0</v>
      </c>
      <c r="AC28" s="780">
        <v>0</v>
      </c>
      <c r="AD28" s="679">
        <v>1</v>
      </c>
      <c r="AE28" s="679">
        <v>0</v>
      </c>
      <c r="AF28" s="780">
        <v>1</v>
      </c>
      <c r="AG28" s="679">
        <v>0</v>
      </c>
      <c r="AH28" s="679">
        <v>0</v>
      </c>
      <c r="AI28" s="690">
        <v>0</v>
      </c>
      <c r="AJ28" s="781">
        <v>0</v>
      </c>
    </row>
    <row r="29" spans="2:36" ht="30" customHeight="1">
      <c r="B29" s="99" t="s">
        <v>299</v>
      </c>
      <c r="C29" s="679">
        <v>12</v>
      </c>
      <c r="D29" s="680">
        <v>7</v>
      </c>
      <c r="E29" s="681">
        <v>5</v>
      </c>
      <c r="F29" s="679">
        <v>4</v>
      </c>
      <c r="G29" s="679">
        <v>4</v>
      </c>
      <c r="H29" s="780">
        <v>0</v>
      </c>
      <c r="I29" s="679">
        <v>0</v>
      </c>
      <c r="J29" s="679">
        <v>0</v>
      </c>
      <c r="K29" s="780">
        <v>0</v>
      </c>
      <c r="L29" s="679">
        <v>0</v>
      </c>
      <c r="M29" s="679">
        <v>0</v>
      </c>
      <c r="N29" s="780">
        <v>0</v>
      </c>
      <c r="O29" s="679">
        <v>1</v>
      </c>
      <c r="P29" s="679">
        <v>0</v>
      </c>
      <c r="Q29" s="780">
        <v>1</v>
      </c>
      <c r="R29" s="679">
        <v>0</v>
      </c>
      <c r="S29" s="679">
        <v>0</v>
      </c>
      <c r="T29" s="690">
        <v>0</v>
      </c>
      <c r="U29" s="679">
        <v>0</v>
      </c>
      <c r="V29" s="679">
        <v>0</v>
      </c>
      <c r="W29" s="780">
        <v>0</v>
      </c>
      <c r="X29" s="679">
        <v>0</v>
      </c>
      <c r="Y29" s="679">
        <v>0</v>
      </c>
      <c r="Z29" s="780">
        <v>0</v>
      </c>
      <c r="AA29" s="679">
        <v>0</v>
      </c>
      <c r="AB29" s="679">
        <v>0</v>
      </c>
      <c r="AC29" s="780">
        <v>0</v>
      </c>
      <c r="AD29" s="679">
        <v>6</v>
      </c>
      <c r="AE29" s="679">
        <v>3</v>
      </c>
      <c r="AF29" s="780">
        <v>3</v>
      </c>
      <c r="AG29" s="679">
        <v>1</v>
      </c>
      <c r="AH29" s="679">
        <v>0</v>
      </c>
      <c r="AI29" s="690">
        <v>1</v>
      </c>
      <c r="AJ29" s="781">
        <v>0</v>
      </c>
    </row>
    <row r="30" spans="2:36" ht="30" customHeight="1">
      <c r="B30" s="100" t="s">
        <v>285</v>
      </c>
      <c r="C30" s="685">
        <v>9</v>
      </c>
      <c r="D30" s="680">
        <v>4</v>
      </c>
      <c r="E30" s="681">
        <v>5</v>
      </c>
      <c r="F30" s="685">
        <v>3</v>
      </c>
      <c r="G30" s="685">
        <v>2</v>
      </c>
      <c r="H30" s="782">
        <v>1</v>
      </c>
      <c r="I30" s="685">
        <v>1</v>
      </c>
      <c r="J30" s="685">
        <v>0</v>
      </c>
      <c r="K30" s="782">
        <v>1</v>
      </c>
      <c r="L30" s="685">
        <v>0</v>
      </c>
      <c r="M30" s="685">
        <v>0</v>
      </c>
      <c r="N30" s="782">
        <v>0</v>
      </c>
      <c r="O30" s="685">
        <v>0</v>
      </c>
      <c r="P30" s="685">
        <v>0</v>
      </c>
      <c r="Q30" s="782">
        <v>0</v>
      </c>
      <c r="R30" s="685">
        <v>0</v>
      </c>
      <c r="S30" s="685">
        <v>0</v>
      </c>
      <c r="T30" s="691">
        <v>0</v>
      </c>
      <c r="U30" s="685">
        <v>0</v>
      </c>
      <c r="V30" s="685">
        <v>0</v>
      </c>
      <c r="W30" s="782">
        <v>0</v>
      </c>
      <c r="X30" s="685">
        <v>0</v>
      </c>
      <c r="Y30" s="685">
        <v>0</v>
      </c>
      <c r="Z30" s="782">
        <v>0</v>
      </c>
      <c r="AA30" s="685">
        <v>0</v>
      </c>
      <c r="AB30" s="685">
        <v>0</v>
      </c>
      <c r="AC30" s="782">
        <v>0</v>
      </c>
      <c r="AD30" s="685">
        <v>4</v>
      </c>
      <c r="AE30" s="685">
        <v>2</v>
      </c>
      <c r="AF30" s="782">
        <v>2</v>
      </c>
      <c r="AG30" s="685">
        <v>1</v>
      </c>
      <c r="AH30" s="685">
        <v>0</v>
      </c>
      <c r="AI30" s="691">
        <v>1</v>
      </c>
      <c r="AJ30" s="783">
        <v>0</v>
      </c>
    </row>
    <row r="31" spans="2:36" ht="30" customHeight="1">
      <c r="B31" s="101" t="s">
        <v>118</v>
      </c>
      <c r="C31" s="693">
        <v>18</v>
      </c>
      <c r="D31" s="788">
        <v>6</v>
      </c>
      <c r="E31" s="695">
        <v>12</v>
      </c>
      <c r="F31" s="693">
        <v>4</v>
      </c>
      <c r="G31" s="693">
        <v>3</v>
      </c>
      <c r="H31" s="784">
        <v>1</v>
      </c>
      <c r="I31" s="693">
        <v>1</v>
      </c>
      <c r="J31" s="693">
        <v>0</v>
      </c>
      <c r="K31" s="784">
        <v>1</v>
      </c>
      <c r="L31" s="693">
        <v>0</v>
      </c>
      <c r="M31" s="693">
        <v>0</v>
      </c>
      <c r="N31" s="784">
        <v>0</v>
      </c>
      <c r="O31" s="693">
        <v>2</v>
      </c>
      <c r="P31" s="693">
        <v>0</v>
      </c>
      <c r="Q31" s="784">
        <v>2</v>
      </c>
      <c r="R31" s="693">
        <v>0</v>
      </c>
      <c r="S31" s="693">
        <v>0</v>
      </c>
      <c r="T31" s="696">
        <v>0</v>
      </c>
      <c r="U31" s="693">
        <v>0</v>
      </c>
      <c r="V31" s="693">
        <v>0</v>
      </c>
      <c r="W31" s="784">
        <v>0</v>
      </c>
      <c r="X31" s="693">
        <v>0</v>
      </c>
      <c r="Y31" s="693">
        <v>0</v>
      </c>
      <c r="Z31" s="784">
        <v>0</v>
      </c>
      <c r="AA31" s="693">
        <v>3</v>
      </c>
      <c r="AB31" s="693">
        <v>0</v>
      </c>
      <c r="AC31" s="784">
        <v>3</v>
      </c>
      <c r="AD31" s="693">
        <v>7</v>
      </c>
      <c r="AE31" s="693">
        <v>3</v>
      </c>
      <c r="AF31" s="784">
        <v>4</v>
      </c>
      <c r="AG31" s="693">
        <v>1</v>
      </c>
      <c r="AH31" s="693">
        <v>0</v>
      </c>
      <c r="AI31" s="696">
        <v>1</v>
      </c>
      <c r="AJ31" s="785">
        <f>SUM(AJ32:AJ35)</f>
        <v>0</v>
      </c>
    </row>
    <row r="32" spans="2:36" ht="30" customHeight="1">
      <c r="B32" s="99" t="s">
        <v>119</v>
      </c>
      <c r="C32" s="679">
        <v>8</v>
      </c>
      <c r="D32" s="680">
        <v>1</v>
      </c>
      <c r="E32" s="681">
        <v>7</v>
      </c>
      <c r="F32" s="679">
        <v>1</v>
      </c>
      <c r="G32" s="679">
        <v>0</v>
      </c>
      <c r="H32" s="780">
        <v>1</v>
      </c>
      <c r="I32" s="679">
        <v>1</v>
      </c>
      <c r="J32" s="679">
        <v>0</v>
      </c>
      <c r="K32" s="780">
        <v>1</v>
      </c>
      <c r="L32" s="679">
        <v>0</v>
      </c>
      <c r="M32" s="679">
        <v>0</v>
      </c>
      <c r="N32" s="780">
        <v>0</v>
      </c>
      <c r="O32" s="679">
        <v>0</v>
      </c>
      <c r="P32" s="679">
        <v>0</v>
      </c>
      <c r="Q32" s="780">
        <v>0</v>
      </c>
      <c r="R32" s="679">
        <v>0</v>
      </c>
      <c r="S32" s="679">
        <v>0</v>
      </c>
      <c r="T32" s="690">
        <v>0</v>
      </c>
      <c r="U32" s="679">
        <v>0</v>
      </c>
      <c r="V32" s="679">
        <v>0</v>
      </c>
      <c r="W32" s="780">
        <v>0</v>
      </c>
      <c r="X32" s="679">
        <v>0</v>
      </c>
      <c r="Y32" s="679">
        <v>0</v>
      </c>
      <c r="Z32" s="780">
        <v>0</v>
      </c>
      <c r="AA32" s="679">
        <v>3</v>
      </c>
      <c r="AB32" s="679">
        <v>0</v>
      </c>
      <c r="AC32" s="780">
        <v>3</v>
      </c>
      <c r="AD32" s="679">
        <v>3</v>
      </c>
      <c r="AE32" s="679">
        <v>1</v>
      </c>
      <c r="AF32" s="780">
        <v>2</v>
      </c>
      <c r="AG32" s="679">
        <v>0</v>
      </c>
      <c r="AH32" s="679">
        <v>0</v>
      </c>
      <c r="AI32" s="690">
        <v>0</v>
      </c>
      <c r="AJ32" s="781">
        <v>0</v>
      </c>
    </row>
    <row r="33" spans="2:36" ht="30" customHeight="1">
      <c r="B33" s="99" t="s">
        <v>120</v>
      </c>
      <c r="C33" s="679">
        <v>3</v>
      </c>
      <c r="D33" s="680">
        <v>2</v>
      </c>
      <c r="E33" s="681">
        <v>1</v>
      </c>
      <c r="F33" s="679">
        <v>1</v>
      </c>
      <c r="G33" s="679">
        <v>1</v>
      </c>
      <c r="H33" s="780">
        <v>0</v>
      </c>
      <c r="I33" s="679">
        <v>0</v>
      </c>
      <c r="J33" s="679">
        <v>0</v>
      </c>
      <c r="K33" s="780">
        <v>0</v>
      </c>
      <c r="L33" s="679">
        <v>0</v>
      </c>
      <c r="M33" s="679">
        <v>0</v>
      </c>
      <c r="N33" s="780">
        <v>0</v>
      </c>
      <c r="O33" s="679">
        <v>1</v>
      </c>
      <c r="P33" s="679">
        <v>0</v>
      </c>
      <c r="Q33" s="780">
        <v>1</v>
      </c>
      <c r="R33" s="679">
        <v>0</v>
      </c>
      <c r="S33" s="679">
        <v>0</v>
      </c>
      <c r="T33" s="690">
        <v>0</v>
      </c>
      <c r="U33" s="679">
        <v>0</v>
      </c>
      <c r="V33" s="679">
        <v>0</v>
      </c>
      <c r="W33" s="780">
        <v>0</v>
      </c>
      <c r="X33" s="679">
        <v>0</v>
      </c>
      <c r="Y33" s="679">
        <v>0</v>
      </c>
      <c r="Z33" s="780">
        <v>0</v>
      </c>
      <c r="AA33" s="679">
        <v>0</v>
      </c>
      <c r="AB33" s="679">
        <v>0</v>
      </c>
      <c r="AC33" s="780">
        <v>0</v>
      </c>
      <c r="AD33" s="679">
        <v>1</v>
      </c>
      <c r="AE33" s="679">
        <v>1</v>
      </c>
      <c r="AF33" s="780">
        <v>0</v>
      </c>
      <c r="AG33" s="679">
        <v>0</v>
      </c>
      <c r="AH33" s="679">
        <v>0</v>
      </c>
      <c r="AI33" s="690">
        <v>0</v>
      </c>
      <c r="AJ33" s="781">
        <v>0</v>
      </c>
    </row>
    <row r="34" spans="2:36" ht="30" customHeight="1">
      <c r="B34" s="99" t="s">
        <v>121</v>
      </c>
      <c r="C34" s="679">
        <v>3</v>
      </c>
      <c r="D34" s="680">
        <v>1</v>
      </c>
      <c r="E34" s="681">
        <v>2</v>
      </c>
      <c r="F34" s="679">
        <v>1</v>
      </c>
      <c r="G34" s="679">
        <v>1</v>
      </c>
      <c r="H34" s="780">
        <v>0</v>
      </c>
      <c r="I34" s="679">
        <v>0</v>
      </c>
      <c r="J34" s="679">
        <v>0</v>
      </c>
      <c r="K34" s="780">
        <v>0</v>
      </c>
      <c r="L34" s="679">
        <v>0</v>
      </c>
      <c r="M34" s="679">
        <v>0</v>
      </c>
      <c r="N34" s="780">
        <v>0</v>
      </c>
      <c r="O34" s="679">
        <v>0</v>
      </c>
      <c r="P34" s="679">
        <v>0</v>
      </c>
      <c r="Q34" s="780">
        <v>0</v>
      </c>
      <c r="R34" s="679">
        <v>0</v>
      </c>
      <c r="S34" s="679">
        <v>0</v>
      </c>
      <c r="T34" s="690">
        <v>0</v>
      </c>
      <c r="U34" s="679">
        <v>0</v>
      </c>
      <c r="V34" s="679">
        <v>0</v>
      </c>
      <c r="W34" s="780">
        <v>0</v>
      </c>
      <c r="X34" s="679">
        <v>0</v>
      </c>
      <c r="Y34" s="679">
        <v>0</v>
      </c>
      <c r="Z34" s="780">
        <v>0</v>
      </c>
      <c r="AA34" s="679">
        <v>0</v>
      </c>
      <c r="AB34" s="679">
        <v>0</v>
      </c>
      <c r="AC34" s="780">
        <v>0</v>
      </c>
      <c r="AD34" s="679">
        <v>2</v>
      </c>
      <c r="AE34" s="679">
        <v>0</v>
      </c>
      <c r="AF34" s="780">
        <v>2</v>
      </c>
      <c r="AG34" s="679">
        <v>0</v>
      </c>
      <c r="AH34" s="679">
        <v>0</v>
      </c>
      <c r="AI34" s="690">
        <v>0</v>
      </c>
      <c r="AJ34" s="781">
        <v>0</v>
      </c>
    </row>
    <row r="35" spans="2:36" ht="30" customHeight="1">
      <c r="B35" s="100" t="s">
        <v>122</v>
      </c>
      <c r="C35" s="685">
        <v>4</v>
      </c>
      <c r="D35" s="680">
        <v>2</v>
      </c>
      <c r="E35" s="681">
        <v>2</v>
      </c>
      <c r="F35" s="685">
        <v>1</v>
      </c>
      <c r="G35" s="685">
        <v>1</v>
      </c>
      <c r="H35" s="782">
        <v>0</v>
      </c>
      <c r="I35" s="685">
        <v>0</v>
      </c>
      <c r="J35" s="685">
        <v>0</v>
      </c>
      <c r="K35" s="782">
        <v>0</v>
      </c>
      <c r="L35" s="685">
        <v>0</v>
      </c>
      <c r="M35" s="685">
        <v>0</v>
      </c>
      <c r="N35" s="782">
        <v>0</v>
      </c>
      <c r="O35" s="685">
        <v>1</v>
      </c>
      <c r="P35" s="685">
        <v>0</v>
      </c>
      <c r="Q35" s="782">
        <v>1</v>
      </c>
      <c r="R35" s="685">
        <v>0</v>
      </c>
      <c r="S35" s="685">
        <v>0</v>
      </c>
      <c r="T35" s="691">
        <v>0</v>
      </c>
      <c r="U35" s="685">
        <v>0</v>
      </c>
      <c r="V35" s="685">
        <v>0</v>
      </c>
      <c r="W35" s="782">
        <v>0</v>
      </c>
      <c r="X35" s="685">
        <v>0</v>
      </c>
      <c r="Y35" s="685">
        <v>0</v>
      </c>
      <c r="Z35" s="782">
        <v>0</v>
      </c>
      <c r="AA35" s="685">
        <v>0</v>
      </c>
      <c r="AB35" s="685">
        <v>0</v>
      </c>
      <c r="AC35" s="782">
        <v>0</v>
      </c>
      <c r="AD35" s="685">
        <v>1</v>
      </c>
      <c r="AE35" s="685">
        <v>1</v>
      </c>
      <c r="AF35" s="782">
        <v>0</v>
      </c>
      <c r="AG35" s="685">
        <v>1</v>
      </c>
      <c r="AH35" s="685">
        <v>0</v>
      </c>
      <c r="AI35" s="691">
        <v>1</v>
      </c>
      <c r="AJ35" s="783">
        <v>0</v>
      </c>
    </row>
    <row r="36" spans="2:36" ht="30" customHeight="1">
      <c r="B36" s="101" t="s">
        <v>123</v>
      </c>
      <c r="C36" s="693">
        <v>12</v>
      </c>
      <c r="D36" s="789">
        <v>5</v>
      </c>
      <c r="E36" s="695">
        <v>7</v>
      </c>
      <c r="F36" s="693">
        <v>5</v>
      </c>
      <c r="G36" s="693">
        <v>2</v>
      </c>
      <c r="H36" s="784">
        <v>3</v>
      </c>
      <c r="I36" s="693">
        <v>1</v>
      </c>
      <c r="J36" s="693">
        <v>0</v>
      </c>
      <c r="K36" s="784">
        <v>1</v>
      </c>
      <c r="L36" s="693">
        <v>0</v>
      </c>
      <c r="M36" s="693">
        <v>0</v>
      </c>
      <c r="N36" s="784">
        <v>0</v>
      </c>
      <c r="O36" s="693">
        <v>0</v>
      </c>
      <c r="P36" s="693">
        <v>0</v>
      </c>
      <c r="Q36" s="784">
        <v>0</v>
      </c>
      <c r="R36" s="693">
        <v>0</v>
      </c>
      <c r="S36" s="693">
        <v>0</v>
      </c>
      <c r="T36" s="696">
        <v>0</v>
      </c>
      <c r="U36" s="693">
        <v>0</v>
      </c>
      <c r="V36" s="693">
        <v>0</v>
      </c>
      <c r="W36" s="784">
        <v>0</v>
      </c>
      <c r="X36" s="693">
        <v>0</v>
      </c>
      <c r="Y36" s="693">
        <v>0</v>
      </c>
      <c r="Z36" s="784">
        <v>0</v>
      </c>
      <c r="AA36" s="693">
        <v>0</v>
      </c>
      <c r="AB36" s="693">
        <v>0</v>
      </c>
      <c r="AC36" s="784">
        <v>0</v>
      </c>
      <c r="AD36" s="693">
        <v>6</v>
      </c>
      <c r="AE36" s="693">
        <v>3</v>
      </c>
      <c r="AF36" s="784">
        <v>3</v>
      </c>
      <c r="AG36" s="693">
        <v>0</v>
      </c>
      <c r="AH36" s="693">
        <v>0</v>
      </c>
      <c r="AI36" s="696">
        <v>0</v>
      </c>
      <c r="AJ36" s="785">
        <f>SUM(AJ37:AJ37)</f>
        <v>0</v>
      </c>
    </row>
    <row r="37" spans="2:36" ht="30" customHeight="1">
      <c r="B37" s="100" t="s">
        <v>297</v>
      </c>
      <c r="C37" s="685">
        <v>12</v>
      </c>
      <c r="D37" s="790">
        <v>5</v>
      </c>
      <c r="E37" s="905">
        <v>7</v>
      </c>
      <c r="F37" s="685">
        <v>5</v>
      </c>
      <c r="G37" s="685">
        <v>2</v>
      </c>
      <c r="H37" s="782">
        <v>3</v>
      </c>
      <c r="I37" s="685">
        <v>1</v>
      </c>
      <c r="J37" s="685">
        <v>0</v>
      </c>
      <c r="K37" s="782">
        <v>1</v>
      </c>
      <c r="L37" s="685">
        <v>0</v>
      </c>
      <c r="M37" s="685">
        <v>0</v>
      </c>
      <c r="N37" s="782">
        <v>0</v>
      </c>
      <c r="O37" s="685">
        <v>0</v>
      </c>
      <c r="P37" s="685">
        <v>0</v>
      </c>
      <c r="Q37" s="782">
        <v>0</v>
      </c>
      <c r="R37" s="685">
        <v>0</v>
      </c>
      <c r="S37" s="685">
        <v>0</v>
      </c>
      <c r="T37" s="691">
        <v>0</v>
      </c>
      <c r="U37" s="685">
        <v>0</v>
      </c>
      <c r="V37" s="685">
        <v>0</v>
      </c>
      <c r="W37" s="782">
        <v>0</v>
      </c>
      <c r="X37" s="685">
        <v>0</v>
      </c>
      <c r="Y37" s="685">
        <v>0</v>
      </c>
      <c r="Z37" s="782">
        <v>0</v>
      </c>
      <c r="AA37" s="685">
        <v>0</v>
      </c>
      <c r="AB37" s="685">
        <v>0</v>
      </c>
      <c r="AC37" s="782">
        <v>0</v>
      </c>
      <c r="AD37" s="685">
        <v>6</v>
      </c>
      <c r="AE37" s="685">
        <v>3</v>
      </c>
      <c r="AF37" s="782">
        <v>3</v>
      </c>
      <c r="AG37" s="685">
        <v>0</v>
      </c>
      <c r="AH37" s="685">
        <v>0</v>
      </c>
      <c r="AI37" s="691">
        <v>0</v>
      </c>
      <c r="AJ37" s="783">
        <v>0</v>
      </c>
    </row>
    <row r="38" spans="2:36" ht="30" customHeight="1">
      <c r="B38" s="101" t="s">
        <v>124</v>
      </c>
      <c r="C38" s="693">
        <v>12</v>
      </c>
      <c r="D38" s="679">
        <v>10</v>
      </c>
      <c r="E38" s="780">
        <v>2</v>
      </c>
      <c r="F38" s="693">
        <v>5</v>
      </c>
      <c r="G38" s="693">
        <v>4</v>
      </c>
      <c r="H38" s="784">
        <v>1</v>
      </c>
      <c r="I38" s="693">
        <v>1</v>
      </c>
      <c r="J38" s="693">
        <v>0</v>
      </c>
      <c r="K38" s="784">
        <v>1</v>
      </c>
      <c r="L38" s="693">
        <v>0</v>
      </c>
      <c r="M38" s="693">
        <v>0</v>
      </c>
      <c r="N38" s="784">
        <v>0</v>
      </c>
      <c r="O38" s="693">
        <v>0</v>
      </c>
      <c r="P38" s="693">
        <v>0</v>
      </c>
      <c r="Q38" s="784">
        <v>0</v>
      </c>
      <c r="R38" s="693">
        <v>0</v>
      </c>
      <c r="S38" s="693">
        <v>0</v>
      </c>
      <c r="T38" s="696">
        <v>0</v>
      </c>
      <c r="U38" s="693">
        <v>0</v>
      </c>
      <c r="V38" s="693">
        <v>0</v>
      </c>
      <c r="W38" s="784">
        <v>0</v>
      </c>
      <c r="X38" s="693">
        <v>0</v>
      </c>
      <c r="Y38" s="693">
        <v>0</v>
      </c>
      <c r="Z38" s="784">
        <v>0</v>
      </c>
      <c r="AA38" s="693">
        <v>0</v>
      </c>
      <c r="AB38" s="693">
        <v>0</v>
      </c>
      <c r="AC38" s="784">
        <v>0</v>
      </c>
      <c r="AD38" s="693">
        <v>6</v>
      </c>
      <c r="AE38" s="693">
        <v>6</v>
      </c>
      <c r="AF38" s="784">
        <v>0</v>
      </c>
      <c r="AG38" s="693">
        <v>0</v>
      </c>
      <c r="AH38" s="693">
        <v>0</v>
      </c>
      <c r="AI38" s="696">
        <v>0</v>
      </c>
      <c r="AJ38" s="785">
        <f>SUM(AJ39:AJ40)</f>
        <v>0</v>
      </c>
    </row>
    <row r="39" spans="2:36" ht="30" customHeight="1">
      <c r="B39" s="99" t="s">
        <v>125</v>
      </c>
      <c r="C39" s="679">
        <v>10</v>
      </c>
      <c r="D39" s="890">
        <v>9</v>
      </c>
      <c r="E39" s="906">
        <v>1</v>
      </c>
      <c r="F39" s="679">
        <v>4</v>
      </c>
      <c r="G39" s="679">
        <v>3</v>
      </c>
      <c r="H39" s="780">
        <v>1</v>
      </c>
      <c r="I39" s="679">
        <v>0</v>
      </c>
      <c r="J39" s="679">
        <v>0</v>
      </c>
      <c r="K39" s="780">
        <v>0</v>
      </c>
      <c r="L39" s="679">
        <v>0</v>
      </c>
      <c r="M39" s="679">
        <v>0</v>
      </c>
      <c r="N39" s="780">
        <v>0</v>
      </c>
      <c r="O39" s="679">
        <v>0</v>
      </c>
      <c r="P39" s="679">
        <v>0</v>
      </c>
      <c r="Q39" s="780">
        <v>0</v>
      </c>
      <c r="R39" s="679">
        <v>0</v>
      </c>
      <c r="S39" s="679">
        <v>0</v>
      </c>
      <c r="T39" s="690">
        <v>0</v>
      </c>
      <c r="U39" s="679">
        <v>0</v>
      </c>
      <c r="V39" s="679">
        <v>0</v>
      </c>
      <c r="W39" s="780">
        <v>0</v>
      </c>
      <c r="X39" s="679">
        <v>0</v>
      </c>
      <c r="Y39" s="679">
        <v>0</v>
      </c>
      <c r="Z39" s="780">
        <v>0</v>
      </c>
      <c r="AA39" s="679">
        <v>0</v>
      </c>
      <c r="AB39" s="679">
        <v>0</v>
      </c>
      <c r="AC39" s="780">
        <v>0</v>
      </c>
      <c r="AD39" s="679">
        <v>6</v>
      </c>
      <c r="AE39" s="679">
        <v>6</v>
      </c>
      <c r="AF39" s="780">
        <v>0</v>
      </c>
      <c r="AG39" s="679">
        <v>0</v>
      </c>
      <c r="AH39" s="679">
        <v>0</v>
      </c>
      <c r="AI39" s="690">
        <v>0</v>
      </c>
      <c r="AJ39" s="781">
        <v>0</v>
      </c>
    </row>
    <row r="40" spans="2:36" ht="30" customHeight="1" thickBot="1">
      <c r="B40" s="102" t="s">
        <v>126</v>
      </c>
      <c r="C40" s="701">
        <v>2</v>
      </c>
      <c r="D40" s="702">
        <v>1</v>
      </c>
      <c r="E40" s="599">
        <v>1</v>
      </c>
      <c r="F40" s="701">
        <v>1</v>
      </c>
      <c r="G40" s="701">
        <v>1</v>
      </c>
      <c r="H40" s="786">
        <v>0</v>
      </c>
      <c r="I40" s="701">
        <v>1</v>
      </c>
      <c r="J40" s="701">
        <v>0</v>
      </c>
      <c r="K40" s="786">
        <v>1</v>
      </c>
      <c r="L40" s="701">
        <v>0</v>
      </c>
      <c r="M40" s="701">
        <v>0</v>
      </c>
      <c r="N40" s="786">
        <v>0</v>
      </c>
      <c r="O40" s="701">
        <v>0</v>
      </c>
      <c r="P40" s="701">
        <v>0</v>
      </c>
      <c r="Q40" s="786">
        <v>0</v>
      </c>
      <c r="R40" s="701">
        <v>0</v>
      </c>
      <c r="S40" s="701">
        <v>0</v>
      </c>
      <c r="T40" s="704">
        <v>0</v>
      </c>
      <c r="U40" s="701">
        <v>0</v>
      </c>
      <c r="V40" s="701">
        <v>0</v>
      </c>
      <c r="W40" s="786">
        <v>0</v>
      </c>
      <c r="X40" s="701">
        <v>0</v>
      </c>
      <c r="Y40" s="701">
        <v>0</v>
      </c>
      <c r="Z40" s="786">
        <v>0</v>
      </c>
      <c r="AA40" s="701">
        <v>0</v>
      </c>
      <c r="AB40" s="701">
        <v>0</v>
      </c>
      <c r="AC40" s="786">
        <v>0</v>
      </c>
      <c r="AD40" s="701">
        <v>0</v>
      </c>
      <c r="AE40" s="701">
        <v>0</v>
      </c>
      <c r="AF40" s="786">
        <v>0</v>
      </c>
      <c r="AG40" s="701">
        <v>0</v>
      </c>
      <c r="AH40" s="701">
        <v>0</v>
      </c>
      <c r="AI40" s="704">
        <v>0</v>
      </c>
      <c r="AJ40" s="787">
        <v>0</v>
      </c>
    </row>
    <row r="41" ht="30" customHeight="1"/>
    <row r="42" ht="30" customHeight="1"/>
    <row r="43" ht="30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</sheetData>
  <sheetProtection/>
  <mergeCells count="4">
    <mergeCell ref="L3:AI3"/>
    <mergeCell ref="O4:Q4"/>
    <mergeCell ref="R4:T4"/>
    <mergeCell ref="AG4:AI4"/>
  </mergeCells>
  <printOptions/>
  <pageMargins left="0.2" right="0.37" top="0.46" bottom="0.3937007874015748" header="0" footer="0"/>
  <pageSetup firstPageNumber="30" useFirstPageNumber="1" horizontalDpi="600" verticalDpi="600" orientation="portrait" paperSize="9" scale="67" r:id="rId1"/>
  <headerFooter alignWithMargins="0">
    <oddFooter>&amp;C&amp;16- １８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T46"/>
  <sheetViews>
    <sheetView showGridLines="0" zoomScale="75" zoomScaleNormal="75" zoomScalePageLayoutView="0" workbookViewId="0" topLeftCell="A1">
      <selection activeCell="D2" sqref="D2"/>
    </sheetView>
  </sheetViews>
  <sheetFormatPr defaultColWidth="9.00390625" defaultRowHeight="13.5"/>
  <cols>
    <col min="1" max="1" width="2.625" style="41" customWidth="1"/>
    <col min="2" max="2" width="18.25390625" style="41" customWidth="1"/>
    <col min="3" max="14" width="9.125" style="41" customWidth="1"/>
    <col min="15" max="17" width="6.125" style="41" customWidth="1"/>
    <col min="18" max="20" width="5.125" style="41" customWidth="1"/>
    <col min="21" max="16384" width="9.00390625" style="41" customWidth="1"/>
  </cols>
  <sheetData>
    <row r="2" ht="34.5" customHeight="1">
      <c r="B2" s="40" t="s">
        <v>201</v>
      </c>
    </row>
    <row r="3" spans="2:14" ht="31.5" customHeight="1" thickBot="1">
      <c r="B3" s="56" t="s">
        <v>202</v>
      </c>
      <c r="C3" s="42"/>
      <c r="D3" s="42"/>
      <c r="E3" s="42"/>
      <c r="F3" s="42"/>
      <c r="G3" s="42"/>
      <c r="H3" s="42"/>
      <c r="I3" s="42"/>
      <c r="J3" s="42"/>
      <c r="K3" s="42"/>
      <c r="L3" s="43"/>
      <c r="M3" s="42"/>
      <c r="N3" s="44" t="s">
        <v>15</v>
      </c>
    </row>
    <row r="4" spans="2:14" ht="15.75" customHeight="1">
      <c r="B4" s="141"/>
      <c r="C4" s="65" t="s">
        <v>16</v>
      </c>
      <c r="D4" s="65"/>
      <c r="E4" s="65"/>
      <c r="F4" s="88"/>
      <c r="G4" s="65" t="s">
        <v>6</v>
      </c>
      <c r="H4" s="65"/>
      <c r="I4" s="65"/>
      <c r="J4" s="88"/>
      <c r="K4" s="65" t="s">
        <v>7</v>
      </c>
      <c r="L4" s="65"/>
      <c r="M4" s="65"/>
      <c r="N4" s="90"/>
    </row>
    <row r="5" spans="2:14" ht="28.5">
      <c r="B5" s="142"/>
      <c r="C5" s="143" t="s">
        <v>5</v>
      </c>
      <c r="D5" s="143" t="s">
        <v>203</v>
      </c>
      <c r="E5" s="143" t="s">
        <v>204</v>
      </c>
      <c r="F5" s="143" t="s">
        <v>205</v>
      </c>
      <c r="G5" s="143" t="s">
        <v>5</v>
      </c>
      <c r="H5" s="143" t="s">
        <v>203</v>
      </c>
      <c r="I5" s="143" t="s">
        <v>204</v>
      </c>
      <c r="J5" s="143" t="s">
        <v>205</v>
      </c>
      <c r="K5" s="143" t="s">
        <v>5</v>
      </c>
      <c r="L5" s="143" t="s">
        <v>203</v>
      </c>
      <c r="M5" s="143" t="s">
        <v>204</v>
      </c>
      <c r="N5" s="144" t="s">
        <v>205</v>
      </c>
    </row>
    <row r="6" spans="2:14" s="1" customFormat="1" ht="24.75" customHeight="1">
      <c r="B6" s="145" t="s">
        <v>635</v>
      </c>
      <c r="C6" s="50">
        <v>63</v>
      </c>
      <c r="D6" s="50">
        <v>55</v>
      </c>
      <c r="E6" s="50">
        <v>1</v>
      </c>
      <c r="F6" s="50">
        <v>7</v>
      </c>
      <c r="G6" s="50">
        <v>61</v>
      </c>
      <c r="H6" s="50">
        <v>53</v>
      </c>
      <c r="I6" s="50">
        <v>1</v>
      </c>
      <c r="J6" s="50">
        <v>7</v>
      </c>
      <c r="K6" s="50">
        <v>2</v>
      </c>
      <c r="L6" s="50">
        <v>2</v>
      </c>
      <c r="M6" s="50">
        <v>0</v>
      </c>
      <c r="N6" s="51">
        <v>0</v>
      </c>
    </row>
    <row r="7" spans="2:14" ht="24.75" customHeight="1">
      <c r="B7" s="52" t="s">
        <v>718</v>
      </c>
      <c r="C7" s="50">
        <v>63</v>
      </c>
      <c r="D7" s="50">
        <v>56</v>
      </c>
      <c r="E7" s="50">
        <v>1</v>
      </c>
      <c r="F7" s="50">
        <v>6</v>
      </c>
      <c r="G7" s="50">
        <v>61</v>
      </c>
      <c r="H7" s="50">
        <v>54</v>
      </c>
      <c r="I7" s="50">
        <v>1</v>
      </c>
      <c r="J7" s="50">
        <v>6</v>
      </c>
      <c r="K7" s="50">
        <v>2</v>
      </c>
      <c r="L7" s="50">
        <v>2</v>
      </c>
      <c r="M7" s="50">
        <v>0</v>
      </c>
      <c r="N7" s="51">
        <v>0</v>
      </c>
    </row>
    <row r="8" spans="2:14" ht="13.5" customHeight="1">
      <c r="B8" s="52" t="s">
        <v>206</v>
      </c>
      <c r="C8" s="50">
        <v>58</v>
      </c>
      <c r="D8" s="50">
        <v>51</v>
      </c>
      <c r="E8" s="50">
        <v>1</v>
      </c>
      <c r="F8" s="50">
        <v>6</v>
      </c>
      <c r="G8" s="50">
        <v>56</v>
      </c>
      <c r="H8" s="50">
        <v>49</v>
      </c>
      <c r="I8" s="50">
        <v>1</v>
      </c>
      <c r="J8" s="50">
        <v>6</v>
      </c>
      <c r="K8" s="50">
        <v>2</v>
      </c>
      <c r="L8" s="50">
        <v>2</v>
      </c>
      <c r="M8" s="50">
        <v>0</v>
      </c>
      <c r="N8" s="51">
        <v>0</v>
      </c>
    </row>
    <row r="9" spans="2:14" ht="17.25">
      <c r="B9" s="52" t="s">
        <v>207</v>
      </c>
      <c r="C9" s="50">
        <v>54</v>
      </c>
      <c r="D9" s="50">
        <v>47</v>
      </c>
      <c r="E9" s="50">
        <v>1</v>
      </c>
      <c r="F9" s="50">
        <v>6</v>
      </c>
      <c r="G9" s="50">
        <v>52</v>
      </c>
      <c r="H9" s="50">
        <v>45</v>
      </c>
      <c r="I9" s="50">
        <v>1</v>
      </c>
      <c r="J9" s="50">
        <v>6</v>
      </c>
      <c r="K9" s="50">
        <v>2</v>
      </c>
      <c r="L9" s="50">
        <v>2</v>
      </c>
      <c r="M9" s="50">
        <v>0</v>
      </c>
      <c r="N9" s="51">
        <v>0</v>
      </c>
    </row>
    <row r="10" spans="2:14" ht="17.25">
      <c r="B10" s="52" t="s">
        <v>208</v>
      </c>
      <c r="C10" s="50">
        <v>4</v>
      </c>
      <c r="D10" s="50">
        <v>4</v>
      </c>
      <c r="E10" s="50">
        <v>0</v>
      </c>
      <c r="F10" s="50">
        <v>0</v>
      </c>
      <c r="G10" s="50">
        <v>4</v>
      </c>
      <c r="H10" s="50">
        <v>4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v>0</v>
      </c>
    </row>
    <row r="11" spans="2:14" ht="17.25">
      <c r="B11" s="52" t="s">
        <v>209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1">
        <v>0</v>
      </c>
    </row>
    <row r="12" spans="2:14" ht="24.75" customHeight="1" thickBot="1">
      <c r="B12" s="53" t="s">
        <v>210</v>
      </c>
      <c r="C12" s="532">
        <v>5</v>
      </c>
      <c r="D12" s="532">
        <v>5</v>
      </c>
      <c r="E12" s="532">
        <v>0</v>
      </c>
      <c r="F12" s="532">
        <v>0</v>
      </c>
      <c r="G12" s="532">
        <v>5</v>
      </c>
      <c r="H12" s="532">
        <v>5</v>
      </c>
      <c r="I12" s="532">
        <v>0</v>
      </c>
      <c r="J12" s="532">
        <v>0</v>
      </c>
      <c r="K12" s="532">
        <v>0</v>
      </c>
      <c r="L12" s="532">
        <v>0</v>
      </c>
      <c r="M12" s="532">
        <v>0</v>
      </c>
      <c r="N12" s="533">
        <v>0</v>
      </c>
    </row>
    <row r="13" ht="30.75" customHeight="1">
      <c r="B13" s="54"/>
    </row>
    <row r="14" spans="2:14" ht="31.5" customHeight="1" thickBot="1">
      <c r="B14" s="56" t="s">
        <v>211</v>
      </c>
      <c r="N14" s="86" t="s">
        <v>129</v>
      </c>
    </row>
    <row r="15" spans="2:14" ht="17.25">
      <c r="B15" s="146"/>
      <c r="C15" s="147" t="s">
        <v>5</v>
      </c>
      <c r="D15" s="147"/>
      <c r="E15" s="148"/>
      <c r="F15" s="147" t="s">
        <v>139</v>
      </c>
      <c r="G15" s="147"/>
      <c r="H15" s="148"/>
      <c r="I15" s="147" t="s">
        <v>652</v>
      </c>
      <c r="J15" s="147"/>
      <c r="K15" s="148"/>
      <c r="L15" s="147" t="s">
        <v>653</v>
      </c>
      <c r="M15" s="147"/>
      <c r="N15" s="149"/>
    </row>
    <row r="16" spans="2:14" ht="17.25">
      <c r="B16" s="499"/>
      <c r="C16" s="151" t="s">
        <v>5</v>
      </c>
      <c r="D16" s="151" t="s">
        <v>8</v>
      </c>
      <c r="E16" s="151" t="s">
        <v>9</v>
      </c>
      <c r="F16" s="151" t="s">
        <v>5</v>
      </c>
      <c r="G16" s="151" t="s">
        <v>8</v>
      </c>
      <c r="H16" s="151" t="s">
        <v>9</v>
      </c>
      <c r="I16" s="151" t="s">
        <v>5</v>
      </c>
      <c r="J16" s="151" t="s">
        <v>8</v>
      </c>
      <c r="K16" s="151" t="s">
        <v>9</v>
      </c>
      <c r="L16" s="151" t="s">
        <v>5</v>
      </c>
      <c r="M16" s="151" t="s">
        <v>8</v>
      </c>
      <c r="N16" s="152" t="s">
        <v>9</v>
      </c>
    </row>
    <row r="17" spans="2:14" s="1" customFormat="1" ht="24.75" customHeight="1">
      <c r="B17" s="145" t="s">
        <v>635</v>
      </c>
      <c r="C17" s="768">
        <v>2596</v>
      </c>
      <c r="D17" s="768">
        <v>1777</v>
      </c>
      <c r="E17" s="768">
        <v>819</v>
      </c>
      <c r="F17" s="768">
        <v>60</v>
      </c>
      <c r="G17" s="768">
        <v>58</v>
      </c>
      <c r="H17" s="768">
        <v>2</v>
      </c>
      <c r="I17" s="768">
        <v>2</v>
      </c>
      <c r="J17" s="768">
        <v>2</v>
      </c>
      <c r="K17" s="768">
        <v>0</v>
      </c>
      <c r="L17" s="768">
        <v>89</v>
      </c>
      <c r="M17" s="768">
        <v>79</v>
      </c>
      <c r="N17" s="769">
        <v>10</v>
      </c>
    </row>
    <row r="18" spans="2:14" ht="24.75" customHeight="1">
      <c r="B18" s="52" t="s">
        <v>718</v>
      </c>
      <c r="C18" s="775">
        <v>2515</v>
      </c>
      <c r="D18" s="775">
        <v>1703</v>
      </c>
      <c r="E18" s="775">
        <v>812</v>
      </c>
      <c r="F18" s="775">
        <v>61</v>
      </c>
      <c r="G18" s="775">
        <v>58</v>
      </c>
      <c r="H18" s="775">
        <v>3</v>
      </c>
      <c r="I18" s="775">
        <v>3</v>
      </c>
      <c r="J18" s="775">
        <v>3</v>
      </c>
      <c r="K18" s="775">
        <v>0</v>
      </c>
      <c r="L18" s="775">
        <v>86</v>
      </c>
      <c r="M18" s="775">
        <v>73</v>
      </c>
      <c r="N18" s="776">
        <v>13</v>
      </c>
    </row>
    <row r="19" spans="2:14" ht="17.25">
      <c r="B19" s="52" t="s">
        <v>212</v>
      </c>
      <c r="C19" s="775">
        <v>2406</v>
      </c>
      <c r="D19" s="775">
        <v>1635</v>
      </c>
      <c r="E19" s="775">
        <v>771</v>
      </c>
      <c r="F19" s="775">
        <v>60</v>
      </c>
      <c r="G19" s="775">
        <v>57</v>
      </c>
      <c r="H19" s="775">
        <v>3</v>
      </c>
      <c r="I19" s="775">
        <v>3</v>
      </c>
      <c r="J19" s="775">
        <v>3</v>
      </c>
      <c r="K19" s="775">
        <v>0</v>
      </c>
      <c r="L19" s="775">
        <v>77</v>
      </c>
      <c r="M19" s="775">
        <v>68</v>
      </c>
      <c r="N19" s="776">
        <v>9</v>
      </c>
    </row>
    <row r="20" spans="2:14" ht="17.25">
      <c r="B20" s="52" t="s">
        <v>213</v>
      </c>
      <c r="C20" s="775">
        <v>109</v>
      </c>
      <c r="D20" s="775">
        <v>68</v>
      </c>
      <c r="E20" s="775">
        <v>41</v>
      </c>
      <c r="F20" s="775">
        <v>1</v>
      </c>
      <c r="G20" s="775">
        <v>1</v>
      </c>
      <c r="H20" s="775">
        <v>0</v>
      </c>
      <c r="I20" s="775">
        <v>0</v>
      </c>
      <c r="J20" s="775">
        <v>0</v>
      </c>
      <c r="K20" s="775">
        <v>0</v>
      </c>
      <c r="L20" s="775">
        <v>9</v>
      </c>
      <c r="M20" s="775">
        <v>5</v>
      </c>
      <c r="N20" s="776">
        <v>4</v>
      </c>
    </row>
    <row r="21" spans="2:14" ht="24.75" customHeight="1">
      <c r="B21" s="52" t="s">
        <v>214</v>
      </c>
      <c r="C21" s="775">
        <v>2315</v>
      </c>
      <c r="D21" s="775">
        <v>1577</v>
      </c>
      <c r="E21" s="775">
        <v>738</v>
      </c>
      <c r="F21" s="775">
        <v>56</v>
      </c>
      <c r="G21" s="775">
        <v>53</v>
      </c>
      <c r="H21" s="775">
        <v>3</v>
      </c>
      <c r="I21" s="775">
        <v>0</v>
      </c>
      <c r="J21" s="775">
        <v>0</v>
      </c>
      <c r="K21" s="775">
        <v>0</v>
      </c>
      <c r="L21" s="775">
        <v>81</v>
      </c>
      <c r="M21" s="775">
        <v>68</v>
      </c>
      <c r="N21" s="776">
        <v>13</v>
      </c>
    </row>
    <row r="22" spans="2:14" ht="17.25">
      <c r="B22" s="52" t="s">
        <v>215</v>
      </c>
      <c r="C22" s="775">
        <v>2206</v>
      </c>
      <c r="D22" s="775">
        <v>1509</v>
      </c>
      <c r="E22" s="775">
        <v>697</v>
      </c>
      <c r="F22" s="775">
        <v>55</v>
      </c>
      <c r="G22" s="775">
        <v>52</v>
      </c>
      <c r="H22" s="775">
        <v>3</v>
      </c>
      <c r="I22" s="775">
        <v>0</v>
      </c>
      <c r="J22" s="775">
        <v>0</v>
      </c>
      <c r="K22" s="775">
        <v>0</v>
      </c>
      <c r="L22" s="775">
        <v>72</v>
      </c>
      <c r="M22" s="775">
        <v>63</v>
      </c>
      <c r="N22" s="776">
        <v>9</v>
      </c>
    </row>
    <row r="23" spans="2:14" ht="17.25">
      <c r="B23" s="52" t="s">
        <v>216</v>
      </c>
      <c r="C23" s="775">
        <v>109</v>
      </c>
      <c r="D23" s="775">
        <v>68</v>
      </c>
      <c r="E23" s="775">
        <v>41</v>
      </c>
      <c r="F23" s="775">
        <v>1</v>
      </c>
      <c r="G23" s="775">
        <v>1</v>
      </c>
      <c r="H23" s="775">
        <v>0</v>
      </c>
      <c r="I23" s="775">
        <v>0</v>
      </c>
      <c r="J23" s="775">
        <v>0</v>
      </c>
      <c r="K23" s="775">
        <v>0</v>
      </c>
      <c r="L23" s="775">
        <v>9</v>
      </c>
      <c r="M23" s="775">
        <v>5</v>
      </c>
      <c r="N23" s="776">
        <v>4</v>
      </c>
    </row>
    <row r="24" spans="2:14" ht="24.75" customHeight="1" thickBot="1">
      <c r="B24" s="53" t="s">
        <v>217</v>
      </c>
      <c r="C24" s="777">
        <v>200</v>
      </c>
      <c r="D24" s="777">
        <v>126</v>
      </c>
      <c r="E24" s="777">
        <v>74</v>
      </c>
      <c r="F24" s="777">
        <v>5</v>
      </c>
      <c r="G24" s="777">
        <v>5</v>
      </c>
      <c r="H24" s="777">
        <v>0</v>
      </c>
      <c r="I24" s="777">
        <v>3</v>
      </c>
      <c r="J24" s="777">
        <v>3</v>
      </c>
      <c r="K24" s="777">
        <v>0</v>
      </c>
      <c r="L24" s="777">
        <v>5</v>
      </c>
      <c r="M24" s="777">
        <v>5</v>
      </c>
      <c r="N24" s="778">
        <v>0</v>
      </c>
    </row>
    <row r="25" ht="18" thickBot="1">
      <c r="B25" s="54"/>
    </row>
    <row r="26" spans="2:14" ht="19.5" customHeight="1">
      <c r="B26" s="146"/>
      <c r="C26" s="147" t="s">
        <v>637</v>
      </c>
      <c r="D26" s="147"/>
      <c r="E26" s="148"/>
      <c r="F26" s="147" t="s">
        <v>654</v>
      </c>
      <c r="G26" s="147"/>
      <c r="H26" s="148"/>
      <c r="I26" s="147" t="s">
        <v>655</v>
      </c>
      <c r="J26" s="147"/>
      <c r="K26" s="148"/>
      <c r="L26" s="147" t="s">
        <v>656</v>
      </c>
      <c r="M26" s="147"/>
      <c r="N26" s="149"/>
    </row>
    <row r="27" spans="2:14" ht="13.5" customHeight="1">
      <c r="B27" s="499"/>
      <c r="C27" s="151" t="s">
        <v>5</v>
      </c>
      <c r="D27" s="151" t="s">
        <v>8</v>
      </c>
      <c r="E27" s="151" t="s">
        <v>9</v>
      </c>
      <c r="F27" s="151" t="s">
        <v>5</v>
      </c>
      <c r="G27" s="151" t="s">
        <v>8</v>
      </c>
      <c r="H27" s="151" t="s">
        <v>9</v>
      </c>
      <c r="I27" s="151" t="s">
        <v>5</v>
      </c>
      <c r="J27" s="151" t="s">
        <v>8</v>
      </c>
      <c r="K27" s="151" t="s">
        <v>9</v>
      </c>
      <c r="L27" s="151" t="s">
        <v>5</v>
      </c>
      <c r="M27" s="151" t="s">
        <v>8</v>
      </c>
      <c r="N27" s="152" t="s">
        <v>9</v>
      </c>
    </row>
    <row r="28" spans="2:14" s="1" customFormat="1" ht="24.75" customHeight="1">
      <c r="B28" s="145" t="s">
        <v>635</v>
      </c>
      <c r="C28" s="768">
        <v>0</v>
      </c>
      <c r="D28" s="768">
        <v>0</v>
      </c>
      <c r="E28" s="768">
        <v>0</v>
      </c>
      <c r="F28" s="768">
        <v>0</v>
      </c>
      <c r="G28" s="768">
        <v>0</v>
      </c>
      <c r="H28" s="768">
        <v>0</v>
      </c>
      <c r="I28" s="768">
        <v>2076</v>
      </c>
      <c r="J28" s="768">
        <v>1449</v>
      </c>
      <c r="K28" s="768">
        <v>627</v>
      </c>
      <c r="L28" s="768">
        <v>2</v>
      </c>
      <c r="M28" s="768">
        <v>2</v>
      </c>
      <c r="N28" s="769">
        <v>0</v>
      </c>
    </row>
    <row r="29" spans="2:14" ht="24.75" customHeight="1">
      <c r="B29" s="52" t="s">
        <v>718</v>
      </c>
      <c r="C29" s="775">
        <v>1</v>
      </c>
      <c r="D29" s="775">
        <v>0</v>
      </c>
      <c r="E29" s="775">
        <v>1</v>
      </c>
      <c r="F29" s="775">
        <v>0</v>
      </c>
      <c r="G29" s="775">
        <v>0</v>
      </c>
      <c r="H29" s="775">
        <v>0</v>
      </c>
      <c r="I29" s="775">
        <v>2017</v>
      </c>
      <c r="J29" s="775">
        <v>1400</v>
      </c>
      <c r="K29" s="775">
        <v>617</v>
      </c>
      <c r="L29" s="775">
        <v>3</v>
      </c>
      <c r="M29" s="775">
        <v>3</v>
      </c>
      <c r="N29" s="776">
        <v>0</v>
      </c>
    </row>
    <row r="30" spans="2:14" ht="17.25">
      <c r="B30" s="52" t="s">
        <v>212</v>
      </c>
      <c r="C30" s="775">
        <v>1</v>
      </c>
      <c r="D30" s="775">
        <v>0</v>
      </c>
      <c r="E30" s="775">
        <v>1</v>
      </c>
      <c r="F30" s="775">
        <v>0</v>
      </c>
      <c r="G30" s="775">
        <v>0</v>
      </c>
      <c r="H30" s="775">
        <v>0</v>
      </c>
      <c r="I30" s="775">
        <v>1956</v>
      </c>
      <c r="J30" s="775">
        <v>1357</v>
      </c>
      <c r="K30" s="775">
        <v>599</v>
      </c>
      <c r="L30" s="775">
        <v>3</v>
      </c>
      <c r="M30" s="775">
        <v>3</v>
      </c>
      <c r="N30" s="776">
        <v>0</v>
      </c>
    </row>
    <row r="31" spans="2:20" ht="17.25">
      <c r="B31" s="52" t="s">
        <v>213</v>
      </c>
      <c r="C31" s="775">
        <v>0</v>
      </c>
      <c r="D31" s="775">
        <v>0</v>
      </c>
      <c r="E31" s="775">
        <v>0</v>
      </c>
      <c r="F31" s="775">
        <v>0</v>
      </c>
      <c r="G31" s="775">
        <v>0</v>
      </c>
      <c r="H31" s="775">
        <v>0</v>
      </c>
      <c r="I31" s="775">
        <v>61</v>
      </c>
      <c r="J31" s="775">
        <v>43</v>
      </c>
      <c r="K31" s="775">
        <v>18</v>
      </c>
      <c r="L31" s="775">
        <v>0</v>
      </c>
      <c r="M31" s="775">
        <v>0</v>
      </c>
      <c r="N31" s="776">
        <v>0</v>
      </c>
      <c r="T31" s="44"/>
    </row>
    <row r="32" spans="2:14" ht="24.75" customHeight="1">
      <c r="B32" s="52" t="s">
        <v>214</v>
      </c>
      <c r="C32" s="775">
        <v>0</v>
      </c>
      <c r="D32" s="775">
        <v>0</v>
      </c>
      <c r="E32" s="775">
        <v>0</v>
      </c>
      <c r="F32" s="775">
        <v>0</v>
      </c>
      <c r="G32" s="775">
        <v>0</v>
      </c>
      <c r="H32" s="775">
        <v>0</v>
      </c>
      <c r="I32" s="775">
        <v>1853</v>
      </c>
      <c r="J32" s="775">
        <v>1299</v>
      </c>
      <c r="K32" s="775">
        <v>554</v>
      </c>
      <c r="L32" s="775">
        <v>0</v>
      </c>
      <c r="M32" s="775">
        <v>0</v>
      </c>
      <c r="N32" s="776">
        <v>0</v>
      </c>
    </row>
    <row r="33" spans="2:14" ht="17.25">
      <c r="B33" s="52" t="s">
        <v>215</v>
      </c>
      <c r="C33" s="775">
        <v>0</v>
      </c>
      <c r="D33" s="775">
        <v>0</v>
      </c>
      <c r="E33" s="775">
        <v>0</v>
      </c>
      <c r="F33" s="775">
        <v>0</v>
      </c>
      <c r="G33" s="775">
        <v>0</v>
      </c>
      <c r="H33" s="775">
        <v>0</v>
      </c>
      <c r="I33" s="775">
        <v>1792</v>
      </c>
      <c r="J33" s="775">
        <v>1256</v>
      </c>
      <c r="K33" s="775">
        <v>536</v>
      </c>
      <c r="L33" s="775">
        <v>0</v>
      </c>
      <c r="M33" s="775">
        <v>0</v>
      </c>
      <c r="N33" s="776">
        <v>0</v>
      </c>
    </row>
    <row r="34" spans="2:14" ht="17.25">
      <c r="B34" s="52" t="s">
        <v>216</v>
      </c>
      <c r="C34" s="775">
        <v>0</v>
      </c>
      <c r="D34" s="775">
        <v>0</v>
      </c>
      <c r="E34" s="775">
        <v>0</v>
      </c>
      <c r="F34" s="775">
        <v>0</v>
      </c>
      <c r="G34" s="775">
        <v>0</v>
      </c>
      <c r="H34" s="775">
        <v>0</v>
      </c>
      <c r="I34" s="775">
        <v>61</v>
      </c>
      <c r="J34" s="775">
        <v>43</v>
      </c>
      <c r="K34" s="775">
        <v>18</v>
      </c>
      <c r="L34" s="775">
        <v>0</v>
      </c>
      <c r="M34" s="775">
        <v>0</v>
      </c>
      <c r="N34" s="776">
        <v>0</v>
      </c>
    </row>
    <row r="35" spans="2:14" ht="24.75" customHeight="1" thickBot="1">
      <c r="B35" s="53" t="s">
        <v>217</v>
      </c>
      <c r="C35" s="777">
        <v>1</v>
      </c>
      <c r="D35" s="777">
        <v>0</v>
      </c>
      <c r="E35" s="777">
        <v>1</v>
      </c>
      <c r="F35" s="777">
        <v>0</v>
      </c>
      <c r="G35" s="777">
        <v>0</v>
      </c>
      <c r="H35" s="777">
        <v>0</v>
      </c>
      <c r="I35" s="777">
        <v>164</v>
      </c>
      <c r="J35" s="777">
        <v>101</v>
      </c>
      <c r="K35" s="777">
        <v>63</v>
      </c>
      <c r="L35" s="777">
        <v>3</v>
      </c>
      <c r="M35" s="777">
        <v>3</v>
      </c>
      <c r="N35" s="778">
        <v>0</v>
      </c>
    </row>
    <row r="36" ht="19.5" customHeight="1" thickBot="1">
      <c r="B36" s="54"/>
    </row>
    <row r="37" spans="2:14" ht="19.5" customHeight="1">
      <c r="B37" s="146"/>
      <c r="C37" s="147" t="s">
        <v>638</v>
      </c>
      <c r="D37" s="147"/>
      <c r="E37" s="148"/>
      <c r="F37" s="147" t="s">
        <v>658</v>
      </c>
      <c r="G37" s="147"/>
      <c r="H37" s="148"/>
      <c r="I37" s="147" t="s">
        <v>311</v>
      </c>
      <c r="J37" s="147"/>
      <c r="K37" s="148"/>
      <c r="L37" s="147" t="s">
        <v>657</v>
      </c>
      <c r="M37" s="147"/>
      <c r="N37" s="149"/>
    </row>
    <row r="38" spans="2:14" ht="13.5" customHeight="1">
      <c r="B38" s="499"/>
      <c r="C38" s="151" t="s">
        <v>5</v>
      </c>
      <c r="D38" s="151" t="s">
        <v>8</v>
      </c>
      <c r="E38" s="151" t="s">
        <v>9</v>
      </c>
      <c r="F38" s="151" t="s">
        <v>5</v>
      </c>
      <c r="G38" s="151" t="s">
        <v>8</v>
      </c>
      <c r="H38" s="151" t="s">
        <v>9</v>
      </c>
      <c r="I38" s="151" t="s">
        <v>5</v>
      </c>
      <c r="J38" s="151" t="s">
        <v>8</v>
      </c>
      <c r="K38" s="151" t="s">
        <v>9</v>
      </c>
      <c r="L38" s="151" t="s">
        <v>5</v>
      </c>
      <c r="M38" s="151" t="s">
        <v>8</v>
      </c>
      <c r="N38" s="873" t="s">
        <v>9</v>
      </c>
    </row>
    <row r="39" spans="2:14" s="1" customFormat="1" ht="24.75" customHeight="1">
      <c r="B39" s="145" t="s">
        <v>635</v>
      </c>
      <c r="C39" s="768">
        <v>60</v>
      </c>
      <c r="D39" s="768">
        <v>0</v>
      </c>
      <c r="E39" s="768">
        <v>60</v>
      </c>
      <c r="F39" s="768">
        <v>11</v>
      </c>
      <c r="G39" s="768">
        <v>0</v>
      </c>
      <c r="H39" s="768">
        <v>11</v>
      </c>
      <c r="I39" s="768">
        <v>0</v>
      </c>
      <c r="J39" s="768">
        <v>0</v>
      </c>
      <c r="K39" s="768">
        <v>0</v>
      </c>
      <c r="L39" s="768">
        <v>296</v>
      </c>
      <c r="M39" s="768">
        <v>187</v>
      </c>
      <c r="N39" s="769">
        <v>109</v>
      </c>
    </row>
    <row r="40" spans="2:14" ht="24.75" customHeight="1">
      <c r="B40" s="52" t="s">
        <v>718</v>
      </c>
      <c r="C40" s="775">
        <v>60</v>
      </c>
      <c r="D40" s="775">
        <v>0</v>
      </c>
      <c r="E40" s="775">
        <v>60</v>
      </c>
      <c r="F40" s="775">
        <v>8</v>
      </c>
      <c r="G40" s="775">
        <v>0</v>
      </c>
      <c r="H40" s="775">
        <v>8</v>
      </c>
      <c r="I40" s="775">
        <v>0</v>
      </c>
      <c r="J40" s="775">
        <v>0</v>
      </c>
      <c r="K40" s="775">
        <v>0</v>
      </c>
      <c r="L40" s="775">
        <v>276</v>
      </c>
      <c r="M40" s="775">
        <v>166</v>
      </c>
      <c r="N40" s="776">
        <v>110</v>
      </c>
    </row>
    <row r="41" spans="2:14" ht="17.25">
      <c r="B41" s="52" t="s">
        <v>212</v>
      </c>
      <c r="C41" s="775">
        <v>57</v>
      </c>
      <c r="D41" s="775">
        <v>0</v>
      </c>
      <c r="E41" s="775">
        <v>57</v>
      </c>
      <c r="F41" s="775">
        <v>4</v>
      </c>
      <c r="G41" s="775">
        <v>0</v>
      </c>
      <c r="H41" s="775">
        <v>4</v>
      </c>
      <c r="I41" s="775">
        <v>0</v>
      </c>
      <c r="J41" s="775">
        <v>0</v>
      </c>
      <c r="K41" s="775">
        <v>0</v>
      </c>
      <c r="L41" s="775">
        <v>245</v>
      </c>
      <c r="M41" s="775">
        <v>147</v>
      </c>
      <c r="N41" s="776">
        <v>98</v>
      </c>
    </row>
    <row r="42" spans="2:20" ht="17.25">
      <c r="B42" s="52" t="s">
        <v>213</v>
      </c>
      <c r="C42" s="775">
        <v>3</v>
      </c>
      <c r="D42" s="775">
        <v>0</v>
      </c>
      <c r="E42" s="775">
        <v>3</v>
      </c>
      <c r="F42" s="775">
        <v>4</v>
      </c>
      <c r="G42" s="775">
        <v>0</v>
      </c>
      <c r="H42" s="775">
        <v>4</v>
      </c>
      <c r="I42" s="775">
        <v>0</v>
      </c>
      <c r="J42" s="775">
        <v>0</v>
      </c>
      <c r="K42" s="775">
        <v>0</v>
      </c>
      <c r="L42" s="775">
        <v>31</v>
      </c>
      <c r="M42" s="775">
        <v>19</v>
      </c>
      <c r="N42" s="776">
        <v>12</v>
      </c>
      <c r="T42" s="44"/>
    </row>
    <row r="43" spans="2:14" ht="24.75" customHeight="1">
      <c r="B43" s="52" t="s">
        <v>214</v>
      </c>
      <c r="C43" s="775">
        <v>57</v>
      </c>
      <c r="D43" s="775">
        <v>0</v>
      </c>
      <c r="E43" s="775">
        <v>57</v>
      </c>
      <c r="F43" s="775">
        <v>8</v>
      </c>
      <c r="G43" s="775">
        <v>0</v>
      </c>
      <c r="H43" s="775">
        <v>8</v>
      </c>
      <c r="I43" s="775">
        <v>0</v>
      </c>
      <c r="J43" s="775">
        <v>0</v>
      </c>
      <c r="K43" s="775">
        <v>0</v>
      </c>
      <c r="L43" s="775">
        <v>260</v>
      </c>
      <c r="M43" s="851">
        <v>157</v>
      </c>
      <c r="N43" s="776">
        <v>103</v>
      </c>
    </row>
    <row r="44" spans="2:14" ht="17.25">
      <c r="B44" s="52" t="s">
        <v>215</v>
      </c>
      <c r="C44" s="775">
        <v>54</v>
      </c>
      <c r="D44" s="775">
        <v>0</v>
      </c>
      <c r="E44" s="775">
        <v>54</v>
      </c>
      <c r="F44" s="775">
        <v>4</v>
      </c>
      <c r="G44" s="775">
        <v>0</v>
      </c>
      <c r="H44" s="775">
        <v>4</v>
      </c>
      <c r="I44" s="775">
        <v>0</v>
      </c>
      <c r="J44" s="775">
        <v>0</v>
      </c>
      <c r="K44" s="775">
        <v>0</v>
      </c>
      <c r="L44" s="775">
        <v>229</v>
      </c>
      <c r="M44" s="775">
        <v>138</v>
      </c>
      <c r="N44" s="776">
        <v>91</v>
      </c>
    </row>
    <row r="45" spans="2:14" ht="17.25">
      <c r="B45" s="52" t="s">
        <v>216</v>
      </c>
      <c r="C45" s="775">
        <v>3</v>
      </c>
      <c r="D45" s="775">
        <v>0</v>
      </c>
      <c r="E45" s="775">
        <v>3</v>
      </c>
      <c r="F45" s="775">
        <v>4</v>
      </c>
      <c r="G45" s="775">
        <v>0</v>
      </c>
      <c r="H45" s="775">
        <v>4</v>
      </c>
      <c r="I45" s="775">
        <v>0</v>
      </c>
      <c r="J45" s="775">
        <v>0</v>
      </c>
      <c r="K45" s="775">
        <v>0</v>
      </c>
      <c r="L45" s="775">
        <v>31</v>
      </c>
      <c r="M45" s="775">
        <v>19</v>
      </c>
      <c r="N45" s="776">
        <v>12</v>
      </c>
    </row>
    <row r="46" spans="2:14" ht="24.75" customHeight="1" thickBot="1">
      <c r="B46" s="53" t="s">
        <v>217</v>
      </c>
      <c r="C46" s="777">
        <v>3</v>
      </c>
      <c r="D46" s="777">
        <v>0</v>
      </c>
      <c r="E46" s="777">
        <v>3</v>
      </c>
      <c r="F46" s="777">
        <v>0</v>
      </c>
      <c r="G46" s="777">
        <v>0</v>
      </c>
      <c r="H46" s="777">
        <v>0</v>
      </c>
      <c r="I46" s="777">
        <v>0</v>
      </c>
      <c r="J46" s="777">
        <v>0</v>
      </c>
      <c r="K46" s="777">
        <v>0</v>
      </c>
      <c r="L46" s="777">
        <v>16</v>
      </c>
      <c r="M46" s="777">
        <v>9</v>
      </c>
      <c r="N46" s="778">
        <v>7</v>
      </c>
    </row>
  </sheetData>
  <sheetProtection/>
  <printOptions/>
  <pageMargins left="0.65" right="0.19" top="0.3937007874015748" bottom="0.3937007874015748" header="0" footer="0"/>
  <pageSetup firstPageNumber="32" useFirstPageNumber="1" horizontalDpi="600" verticalDpi="600" orientation="portrait" paperSize="9" scale="67" r:id="rId1"/>
  <headerFooter alignWithMargins="0">
    <oddFooter>&amp;C&amp;16- ２０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Q25"/>
  <sheetViews>
    <sheetView showGridLines="0" zoomScale="75" zoomScaleNormal="75" zoomScalePageLayoutView="0" workbookViewId="0" topLeftCell="A1">
      <selection activeCell="X15" sqref="X15"/>
    </sheetView>
  </sheetViews>
  <sheetFormatPr defaultColWidth="9.00390625" defaultRowHeight="13.5"/>
  <cols>
    <col min="1" max="1" width="2.625" style="41" customWidth="1"/>
    <col min="2" max="2" width="15.875" style="41" customWidth="1"/>
    <col min="3" max="14" width="9.125" style="41" customWidth="1"/>
    <col min="15" max="17" width="6.125" style="41" customWidth="1"/>
    <col min="18" max="20" width="5.125" style="41" customWidth="1"/>
    <col min="21" max="16384" width="9.00390625" style="41" customWidth="1"/>
  </cols>
  <sheetData>
    <row r="1" ht="12.75" customHeight="1">
      <c r="B1" s="40"/>
    </row>
    <row r="2" spans="2:17" ht="31.5" customHeight="1" thickBot="1">
      <c r="B2" s="56" t="s">
        <v>218</v>
      </c>
      <c r="Q2" s="44" t="s">
        <v>129</v>
      </c>
    </row>
    <row r="3" spans="2:17" ht="13.5" customHeight="1">
      <c r="B3" s="153"/>
      <c r="C3" s="154" t="s">
        <v>16</v>
      </c>
      <c r="D3" s="154"/>
      <c r="E3" s="155"/>
      <c r="F3" s="156" t="s">
        <v>149</v>
      </c>
      <c r="G3" s="156"/>
      <c r="H3" s="156"/>
      <c r="I3" s="156"/>
      <c r="J3" s="156"/>
      <c r="K3" s="156"/>
      <c r="L3" s="156"/>
      <c r="M3" s="156"/>
      <c r="N3" s="157"/>
      <c r="O3" s="958" t="s">
        <v>723</v>
      </c>
      <c r="P3" s="959"/>
      <c r="Q3" s="960"/>
    </row>
    <row r="4" spans="2:17" ht="17.25">
      <c r="B4" s="158"/>
      <c r="C4" s="159"/>
      <c r="D4" s="159"/>
      <c r="E4" s="160"/>
      <c r="F4" s="159" t="s">
        <v>5</v>
      </c>
      <c r="G4" s="159"/>
      <c r="H4" s="160"/>
      <c r="I4" s="159" t="s">
        <v>219</v>
      </c>
      <c r="J4" s="159"/>
      <c r="K4" s="160"/>
      <c r="L4" s="159" t="s">
        <v>220</v>
      </c>
      <c r="M4" s="159"/>
      <c r="N4" s="160"/>
      <c r="O4" s="961"/>
      <c r="P4" s="962"/>
      <c r="Q4" s="963"/>
    </row>
    <row r="5" spans="2:17" ht="17.25">
      <c r="B5" s="500"/>
      <c r="C5" s="161" t="s">
        <v>5</v>
      </c>
      <c r="D5" s="161" t="s">
        <v>8</v>
      </c>
      <c r="E5" s="161" t="s">
        <v>9</v>
      </c>
      <c r="F5" s="161" t="s">
        <v>5</v>
      </c>
      <c r="G5" s="161" t="s">
        <v>8</v>
      </c>
      <c r="H5" s="161" t="s">
        <v>9</v>
      </c>
      <c r="I5" s="161" t="s">
        <v>5</v>
      </c>
      <c r="J5" s="161" t="s">
        <v>8</v>
      </c>
      <c r="K5" s="161" t="s">
        <v>9</v>
      </c>
      <c r="L5" s="161" t="s">
        <v>5</v>
      </c>
      <c r="M5" s="161" t="s">
        <v>8</v>
      </c>
      <c r="N5" s="161" t="s">
        <v>9</v>
      </c>
      <c r="O5" s="161" t="s">
        <v>5</v>
      </c>
      <c r="P5" s="161" t="s">
        <v>8</v>
      </c>
      <c r="Q5" s="162" t="s">
        <v>9</v>
      </c>
    </row>
    <row r="6" spans="2:17" s="1" customFormat="1" ht="24.75" customHeight="1">
      <c r="B6" s="145" t="s">
        <v>635</v>
      </c>
      <c r="C6" s="768">
        <v>516</v>
      </c>
      <c r="D6" s="768">
        <v>395</v>
      </c>
      <c r="E6" s="768">
        <v>121</v>
      </c>
      <c r="F6" s="768">
        <v>225</v>
      </c>
      <c r="G6" s="768">
        <v>149</v>
      </c>
      <c r="H6" s="768">
        <v>76</v>
      </c>
      <c r="I6" s="768">
        <v>183</v>
      </c>
      <c r="J6" s="768">
        <v>130</v>
      </c>
      <c r="K6" s="768">
        <v>53</v>
      </c>
      <c r="L6" s="768">
        <v>42</v>
      </c>
      <c r="M6" s="768">
        <v>19</v>
      </c>
      <c r="N6" s="768">
        <v>23</v>
      </c>
      <c r="O6" s="768">
        <v>3</v>
      </c>
      <c r="P6" s="768">
        <v>0</v>
      </c>
      <c r="Q6" s="769">
        <v>3</v>
      </c>
    </row>
    <row r="7" spans="2:17" ht="24.75" customHeight="1">
      <c r="B7" s="52" t="s">
        <v>718</v>
      </c>
      <c r="C7" s="770">
        <v>516</v>
      </c>
      <c r="D7" s="770">
        <v>393</v>
      </c>
      <c r="E7" s="770">
        <v>123</v>
      </c>
      <c r="F7" s="770">
        <v>222</v>
      </c>
      <c r="G7" s="770">
        <v>146</v>
      </c>
      <c r="H7" s="770">
        <v>76</v>
      </c>
      <c r="I7" s="770">
        <v>175</v>
      </c>
      <c r="J7" s="770">
        <v>127</v>
      </c>
      <c r="K7" s="770">
        <v>48</v>
      </c>
      <c r="L7" s="770">
        <v>47</v>
      </c>
      <c r="M7" s="770">
        <v>19</v>
      </c>
      <c r="N7" s="770">
        <v>28</v>
      </c>
      <c r="O7" s="770">
        <v>5</v>
      </c>
      <c r="P7" s="770">
        <v>1</v>
      </c>
      <c r="Q7" s="771">
        <v>4</v>
      </c>
    </row>
    <row r="8" spans="2:17" ht="17.25">
      <c r="B8" s="163" t="s">
        <v>212</v>
      </c>
      <c r="C8" s="770">
        <v>493</v>
      </c>
      <c r="D8" s="770">
        <v>375</v>
      </c>
      <c r="E8" s="770">
        <v>118</v>
      </c>
      <c r="F8" s="770">
        <v>210</v>
      </c>
      <c r="G8" s="770">
        <v>136</v>
      </c>
      <c r="H8" s="770">
        <v>74</v>
      </c>
      <c r="I8" s="770">
        <v>163</v>
      </c>
      <c r="J8" s="770">
        <v>117</v>
      </c>
      <c r="K8" s="770">
        <v>46</v>
      </c>
      <c r="L8" s="770">
        <v>47</v>
      </c>
      <c r="M8" s="770">
        <v>19</v>
      </c>
      <c r="N8" s="770">
        <v>28</v>
      </c>
      <c r="O8" s="770">
        <v>4</v>
      </c>
      <c r="P8" s="770">
        <v>1</v>
      </c>
      <c r="Q8" s="771">
        <v>3</v>
      </c>
    </row>
    <row r="9" spans="2:17" ht="17.25">
      <c r="B9" s="163" t="s">
        <v>213</v>
      </c>
      <c r="C9" s="770">
        <v>23</v>
      </c>
      <c r="D9" s="770">
        <v>18</v>
      </c>
      <c r="E9" s="770">
        <v>5</v>
      </c>
      <c r="F9" s="770">
        <v>12</v>
      </c>
      <c r="G9" s="770">
        <v>10</v>
      </c>
      <c r="H9" s="770">
        <v>2</v>
      </c>
      <c r="I9" s="770">
        <v>12</v>
      </c>
      <c r="J9" s="770">
        <v>10</v>
      </c>
      <c r="K9" s="770">
        <v>2</v>
      </c>
      <c r="L9" s="770">
        <v>0</v>
      </c>
      <c r="M9" s="770">
        <v>0</v>
      </c>
      <c r="N9" s="770">
        <v>0</v>
      </c>
      <c r="O9" s="770">
        <v>1</v>
      </c>
      <c r="P9" s="770">
        <v>0</v>
      </c>
      <c r="Q9" s="771">
        <v>1</v>
      </c>
    </row>
    <row r="10" spans="2:17" ht="24.75" customHeight="1">
      <c r="B10" s="163" t="s">
        <v>214</v>
      </c>
      <c r="C10" s="770">
        <v>471</v>
      </c>
      <c r="D10" s="770">
        <v>373</v>
      </c>
      <c r="E10" s="770">
        <v>98</v>
      </c>
      <c r="F10" s="770">
        <v>189</v>
      </c>
      <c r="G10" s="770">
        <v>135</v>
      </c>
      <c r="H10" s="770">
        <v>54</v>
      </c>
      <c r="I10" s="770">
        <v>175</v>
      </c>
      <c r="J10" s="770">
        <v>127</v>
      </c>
      <c r="K10" s="770">
        <v>48</v>
      </c>
      <c r="L10" s="770">
        <v>14</v>
      </c>
      <c r="M10" s="770">
        <v>8</v>
      </c>
      <c r="N10" s="770">
        <v>6</v>
      </c>
      <c r="O10" s="770">
        <v>5</v>
      </c>
      <c r="P10" s="770">
        <v>1</v>
      </c>
      <c r="Q10" s="771">
        <v>4</v>
      </c>
    </row>
    <row r="11" spans="2:17" ht="17.25">
      <c r="B11" s="163" t="s">
        <v>215</v>
      </c>
      <c r="C11" s="770">
        <v>448</v>
      </c>
      <c r="D11" s="770">
        <v>355</v>
      </c>
      <c r="E11" s="770">
        <v>93</v>
      </c>
      <c r="F11" s="770">
        <v>177</v>
      </c>
      <c r="G11" s="770">
        <v>125</v>
      </c>
      <c r="H11" s="770">
        <v>52</v>
      </c>
      <c r="I11" s="770">
        <v>163</v>
      </c>
      <c r="J11" s="770">
        <v>117</v>
      </c>
      <c r="K11" s="770">
        <v>46</v>
      </c>
      <c r="L11" s="770">
        <v>14</v>
      </c>
      <c r="M11" s="770">
        <v>8</v>
      </c>
      <c r="N11" s="770">
        <v>6</v>
      </c>
      <c r="O11" s="770">
        <v>4</v>
      </c>
      <c r="P11" s="770">
        <v>1</v>
      </c>
      <c r="Q11" s="771">
        <v>3</v>
      </c>
    </row>
    <row r="12" spans="2:17" ht="17.25">
      <c r="B12" s="163" t="s">
        <v>216</v>
      </c>
      <c r="C12" s="770">
        <v>23</v>
      </c>
      <c r="D12" s="770">
        <v>18</v>
      </c>
      <c r="E12" s="770">
        <v>5</v>
      </c>
      <c r="F12" s="770">
        <v>12</v>
      </c>
      <c r="G12" s="770">
        <v>10</v>
      </c>
      <c r="H12" s="770">
        <v>2</v>
      </c>
      <c r="I12" s="770">
        <v>12</v>
      </c>
      <c r="J12" s="770">
        <v>10</v>
      </c>
      <c r="K12" s="770">
        <v>2</v>
      </c>
      <c r="L12" s="770">
        <v>0</v>
      </c>
      <c r="M12" s="770">
        <v>0</v>
      </c>
      <c r="N12" s="770">
        <v>0</v>
      </c>
      <c r="O12" s="770">
        <v>1</v>
      </c>
      <c r="P12" s="770">
        <v>0</v>
      </c>
      <c r="Q12" s="771">
        <v>1</v>
      </c>
    </row>
    <row r="13" spans="2:17" ht="24.75" customHeight="1" thickBot="1">
      <c r="B13" s="164" t="s">
        <v>217</v>
      </c>
      <c r="C13" s="772">
        <v>45</v>
      </c>
      <c r="D13" s="772">
        <v>20</v>
      </c>
      <c r="E13" s="772">
        <v>25</v>
      </c>
      <c r="F13" s="773">
        <v>33</v>
      </c>
      <c r="G13" s="772">
        <v>11</v>
      </c>
      <c r="H13" s="772">
        <v>22</v>
      </c>
      <c r="I13" s="772">
        <v>0</v>
      </c>
      <c r="J13" s="772">
        <v>0</v>
      </c>
      <c r="K13" s="772">
        <v>0</v>
      </c>
      <c r="L13" s="772">
        <v>33</v>
      </c>
      <c r="M13" s="772">
        <v>11</v>
      </c>
      <c r="N13" s="772">
        <v>22</v>
      </c>
      <c r="O13" s="772">
        <v>0</v>
      </c>
      <c r="P13" s="772">
        <v>0</v>
      </c>
      <c r="Q13" s="774">
        <v>0</v>
      </c>
    </row>
    <row r="14" ht="18" thickBot="1">
      <c r="B14" s="54"/>
    </row>
    <row r="15" spans="2:17" ht="17.25">
      <c r="B15" s="146"/>
      <c r="C15" s="165" t="s">
        <v>222</v>
      </c>
      <c r="D15" s="165"/>
      <c r="E15" s="166"/>
      <c r="F15" s="165" t="s">
        <v>223</v>
      </c>
      <c r="G15" s="165"/>
      <c r="H15" s="166"/>
      <c r="I15" s="165" t="s">
        <v>154</v>
      </c>
      <c r="J15" s="165"/>
      <c r="K15" s="166"/>
      <c r="L15" s="165" t="s">
        <v>156</v>
      </c>
      <c r="M15" s="165"/>
      <c r="N15" s="166"/>
      <c r="O15" s="165" t="s">
        <v>224</v>
      </c>
      <c r="P15" s="165"/>
      <c r="Q15" s="167"/>
    </row>
    <row r="16" spans="2:17" ht="17.25">
      <c r="B16" s="150"/>
      <c r="C16" s="168"/>
      <c r="D16" s="168"/>
      <c r="E16" s="169"/>
      <c r="F16" s="168"/>
      <c r="G16" s="168"/>
      <c r="H16" s="169"/>
      <c r="I16" s="168"/>
      <c r="J16" s="168"/>
      <c r="K16" s="169"/>
      <c r="L16" s="168"/>
      <c r="M16" s="168"/>
      <c r="N16" s="169"/>
      <c r="O16" s="168"/>
      <c r="P16" s="168"/>
      <c r="Q16" s="170"/>
    </row>
    <row r="17" spans="2:17" ht="17.25">
      <c r="B17" s="499"/>
      <c r="C17" s="151" t="s">
        <v>5</v>
      </c>
      <c r="D17" s="151" t="s">
        <v>8</v>
      </c>
      <c r="E17" s="151" t="s">
        <v>9</v>
      </c>
      <c r="F17" s="151" t="s">
        <v>5</v>
      </c>
      <c r="G17" s="151" t="s">
        <v>8</v>
      </c>
      <c r="H17" s="151" t="s">
        <v>9</v>
      </c>
      <c r="I17" s="151" t="s">
        <v>5</v>
      </c>
      <c r="J17" s="151" t="s">
        <v>8</v>
      </c>
      <c r="K17" s="151" t="s">
        <v>9</v>
      </c>
      <c r="L17" s="151" t="s">
        <v>5</v>
      </c>
      <c r="M17" s="151" t="s">
        <v>8</v>
      </c>
      <c r="N17" s="151" t="s">
        <v>9</v>
      </c>
      <c r="O17" s="151" t="s">
        <v>5</v>
      </c>
      <c r="P17" s="151" t="s">
        <v>8</v>
      </c>
      <c r="Q17" s="152" t="s">
        <v>9</v>
      </c>
    </row>
    <row r="18" spans="2:17" s="1" customFormat="1" ht="24.75" customHeight="1">
      <c r="B18" s="145" t="s">
        <v>635</v>
      </c>
      <c r="C18" s="768">
        <v>10</v>
      </c>
      <c r="D18" s="768">
        <v>7</v>
      </c>
      <c r="E18" s="768">
        <v>3</v>
      </c>
      <c r="F18" s="768">
        <v>153</v>
      </c>
      <c r="G18" s="768">
        <v>119</v>
      </c>
      <c r="H18" s="768">
        <v>34</v>
      </c>
      <c r="I18" s="768">
        <v>0</v>
      </c>
      <c r="J18" s="768">
        <v>0</v>
      </c>
      <c r="K18" s="768">
        <v>0</v>
      </c>
      <c r="L18" s="768">
        <v>114</v>
      </c>
      <c r="M18" s="768">
        <v>109</v>
      </c>
      <c r="N18" s="768">
        <v>5</v>
      </c>
      <c r="O18" s="768">
        <v>11</v>
      </c>
      <c r="P18" s="768">
        <v>11</v>
      </c>
      <c r="Q18" s="769">
        <v>0</v>
      </c>
    </row>
    <row r="19" spans="2:17" ht="24.75" customHeight="1">
      <c r="B19" s="52" t="s">
        <v>718</v>
      </c>
      <c r="C19" s="775">
        <v>13</v>
      </c>
      <c r="D19" s="775">
        <v>9</v>
      </c>
      <c r="E19" s="775">
        <v>4</v>
      </c>
      <c r="F19" s="775">
        <v>147</v>
      </c>
      <c r="G19" s="775">
        <v>115</v>
      </c>
      <c r="H19" s="775">
        <v>32</v>
      </c>
      <c r="I19" s="775">
        <v>0</v>
      </c>
      <c r="J19" s="775">
        <v>0</v>
      </c>
      <c r="K19" s="775">
        <v>0</v>
      </c>
      <c r="L19" s="775">
        <v>115</v>
      </c>
      <c r="M19" s="775">
        <v>111</v>
      </c>
      <c r="N19" s="775">
        <v>4</v>
      </c>
      <c r="O19" s="775">
        <v>14</v>
      </c>
      <c r="P19" s="775">
        <v>11</v>
      </c>
      <c r="Q19" s="776">
        <v>3</v>
      </c>
    </row>
    <row r="20" spans="2:17" ht="17.25">
      <c r="B20" s="52" t="s">
        <v>212</v>
      </c>
      <c r="C20" s="775">
        <v>12</v>
      </c>
      <c r="D20" s="775">
        <v>9</v>
      </c>
      <c r="E20" s="775">
        <v>3</v>
      </c>
      <c r="F20" s="775">
        <v>146</v>
      </c>
      <c r="G20" s="775">
        <v>114</v>
      </c>
      <c r="H20" s="775">
        <v>32</v>
      </c>
      <c r="I20" s="775">
        <v>0</v>
      </c>
      <c r="J20" s="775">
        <v>0</v>
      </c>
      <c r="K20" s="775">
        <v>0</v>
      </c>
      <c r="L20" s="775">
        <v>107</v>
      </c>
      <c r="M20" s="775">
        <v>104</v>
      </c>
      <c r="N20" s="775">
        <v>3</v>
      </c>
      <c r="O20" s="775">
        <v>14</v>
      </c>
      <c r="P20" s="775">
        <v>11</v>
      </c>
      <c r="Q20" s="776">
        <v>3</v>
      </c>
    </row>
    <row r="21" spans="2:17" ht="17.25">
      <c r="B21" s="52" t="s">
        <v>213</v>
      </c>
      <c r="C21" s="775">
        <v>1</v>
      </c>
      <c r="D21" s="775">
        <v>0</v>
      </c>
      <c r="E21" s="775">
        <v>1</v>
      </c>
      <c r="F21" s="775">
        <v>1</v>
      </c>
      <c r="G21" s="775">
        <v>1</v>
      </c>
      <c r="H21" s="775">
        <v>0</v>
      </c>
      <c r="I21" s="775">
        <v>0</v>
      </c>
      <c r="J21" s="775">
        <v>0</v>
      </c>
      <c r="K21" s="775">
        <v>0</v>
      </c>
      <c r="L21" s="775">
        <v>8</v>
      </c>
      <c r="M21" s="775">
        <v>7</v>
      </c>
      <c r="N21" s="775">
        <v>1</v>
      </c>
      <c r="O21" s="775">
        <v>0</v>
      </c>
      <c r="P21" s="775">
        <v>0</v>
      </c>
      <c r="Q21" s="776">
        <v>0</v>
      </c>
    </row>
    <row r="22" spans="2:17" ht="24.75" customHeight="1">
      <c r="B22" s="52" t="s">
        <v>214</v>
      </c>
      <c r="C22" s="775">
        <v>13</v>
      </c>
      <c r="D22" s="775">
        <v>9</v>
      </c>
      <c r="E22" s="775">
        <v>4</v>
      </c>
      <c r="F22" s="775">
        <v>145</v>
      </c>
      <c r="G22" s="775">
        <v>114</v>
      </c>
      <c r="H22" s="775">
        <v>31</v>
      </c>
      <c r="I22" s="775">
        <v>0</v>
      </c>
      <c r="J22" s="775">
        <v>0</v>
      </c>
      <c r="K22" s="775">
        <v>0</v>
      </c>
      <c r="L22" s="775">
        <v>105</v>
      </c>
      <c r="M22" s="775">
        <v>103</v>
      </c>
      <c r="N22" s="775">
        <v>2</v>
      </c>
      <c r="O22" s="775">
        <v>14</v>
      </c>
      <c r="P22" s="775">
        <v>11</v>
      </c>
      <c r="Q22" s="776">
        <v>3</v>
      </c>
    </row>
    <row r="23" spans="2:17" ht="17.25">
      <c r="B23" s="52" t="s">
        <v>215</v>
      </c>
      <c r="C23" s="775">
        <v>12</v>
      </c>
      <c r="D23" s="775">
        <v>9</v>
      </c>
      <c r="E23" s="775">
        <v>3</v>
      </c>
      <c r="F23" s="775">
        <v>144</v>
      </c>
      <c r="G23" s="775">
        <v>113</v>
      </c>
      <c r="H23" s="775">
        <v>31</v>
      </c>
      <c r="I23" s="775">
        <v>0</v>
      </c>
      <c r="J23" s="775">
        <v>0</v>
      </c>
      <c r="K23" s="775">
        <v>0</v>
      </c>
      <c r="L23" s="775">
        <v>97</v>
      </c>
      <c r="M23" s="775">
        <v>96</v>
      </c>
      <c r="N23" s="775">
        <v>1</v>
      </c>
      <c r="O23" s="775">
        <v>14</v>
      </c>
      <c r="P23" s="775">
        <v>11</v>
      </c>
      <c r="Q23" s="776">
        <v>3</v>
      </c>
    </row>
    <row r="24" spans="2:17" ht="17.25">
      <c r="B24" s="52" t="s">
        <v>216</v>
      </c>
      <c r="C24" s="775">
        <v>1</v>
      </c>
      <c r="D24" s="775">
        <v>0</v>
      </c>
      <c r="E24" s="775">
        <v>1</v>
      </c>
      <c r="F24" s="775">
        <v>1</v>
      </c>
      <c r="G24" s="775">
        <v>1</v>
      </c>
      <c r="H24" s="775">
        <v>0</v>
      </c>
      <c r="I24" s="775">
        <v>0</v>
      </c>
      <c r="J24" s="775">
        <v>0</v>
      </c>
      <c r="K24" s="775">
        <v>0</v>
      </c>
      <c r="L24" s="775">
        <v>8</v>
      </c>
      <c r="M24" s="775">
        <v>7</v>
      </c>
      <c r="N24" s="775">
        <v>1</v>
      </c>
      <c r="O24" s="775">
        <v>0</v>
      </c>
      <c r="P24" s="775">
        <v>0</v>
      </c>
      <c r="Q24" s="776">
        <v>0</v>
      </c>
    </row>
    <row r="25" spans="2:17" ht="24.75" customHeight="1" thickBot="1">
      <c r="B25" s="53" t="s">
        <v>217</v>
      </c>
      <c r="C25" s="777">
        <v>0</v>
      </c>
      <c r="D25" s="777">
        <v>0</v>
      </c>
      <c r="E25" s="777">
        <v>0</v>
      </c>
      <c r="F25" s="777">
        <v>2</v>
      </c>
      <c r="G25" s="777">
        <v>1</v>
      </c>
      <c r="H25" s="777">
        <v>1</v>
      </c>
      <c r="I25" s="777">
        <v>0</v>
      </c>
      <c r="J25" s="777">
        <v>0</v>
      </c>
      <c r="K25" s="777">
        <v>0</v>
      </c>
      <c r="L25" s="777">
        <v>10</v>
      </c>
      <c r="M25" s="777">
        <v>8</v>
      </c>
      <c r="N25" s="777">
        <v>2</v>
      </c>
      <c r="O25" s="777">
        <v>0</v>
      </c>
      <c r="P25" s="777">
        <v>0</v>
      </c>
      <c r="Q25" s="778">
        <v>0</v>
      </c>
    </row>
  </sheetData>
  <sheetProtection/>
  <mergeCells count="1">
    <mergeCell ref="O3:Q4"/>
  </mergeCells>
  <printOptions/>
  <pageMargins left="0.42" right="0.19" top="0.3937007874015748" bottom="0.3937007874015748" header="0" footer="0"/>
  <pageSetup firstPageNumber="33" useFirstPageNumber="1" horizontalDpi="600" verticalDpi="600" orientation="portrait" paperSize="9" scale="67" r:id="rId1"/>
  <headerFooter alignWithMargins="0">
    <oddFooter>&amp;C&amp;16- ２１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R77"/>
  <sheetViews>
    <sheetView showGridLines="0" zoomScale="75" zoomScaleNormal="75" zoomScalePageLayoutView="0" workbookViewId="0" topLeftCell="A1">
      <selection activeCell="W24" sqref="W24"/>
    </sheetView>
  </sheetViews>
  <sheetFormatPr defaultColWidth="9.00390625" defaultRowHeight="13.5"/>
  <cols>
    <col min="1" max="1" width="3.50390625" style="41" customWidth="1"/>
    <col min="2" max="2" width="2.75390625" style="41" customWidth="1"/>
    <col min="3" max="3" width="7.00390625" style="41" customWidth="1"/>
    <col min="4" max="4" width="10.125" style="41" customWidth="1"/>
    <col min="5" max="5" width="9.625" style="41" customWidth="1"/>
    <col min="6" max="6" width="8.625" style="41" customWidth="1"/>
    <col min="7" max="7" width="10.125" style="41" customWidth="1"/>
    <col min="8" max="8" width="9.25390625" style="41" customWidth="1"/>
    <col min="9" max="9" width="7.625" style="41" customWidth="1"/>
    <col min="10" max="10" width="8.125" style="41" customWidth="1"/>
    <col min="11" max="11" width="8.00390625" style="41" customWidth="1"/>
    <col min="12" max="12" width="7.00390625" style="41" customWidth="1"/>
    <col min="13" max="13" width="10.125" style="41" customWidth="1"/>
    <col min="14" max="15" width="9.50390625" style="41" customWidth="1"/>
    <col min="16" max="16" width="5.50390625" style="41" customWidth="1"/>
    <col min="17" max="17" width="7.625" style="41" customWidth="1"/>
    <col min="18" max="18" width="6.00390625" style="41" customWidth="1"/>
    <col min="19" max="16384" width="9.00390625" style="41" customWidth="1"/>
  </cols>
  <sheetData>
    <row r="2" spans="1:18" ht="24" customHeight="1" thickBot="1">
      <c r="A2" s="62" t="s">
        <v>225</v>
      </c>
      <c r="R2" s="44" t="s">
        <v>129</v>
      </c>
    </row>
    <row r="3" spans="1:18" s="10" customFormat="1" ht="18.75" customHeight="1">
      <c r="A3" s="171"/>
      <c r="B3" s="172"/>
      <c r="C3" s="173"/>
      <c r="D3" s="174" t="s">
        <v>16</v>
      </c>
      <c r="E3" s="174"/>
      <c r="F3" s="175"/>
      <c r="G3" s="174" t="s">
        <v>226</v>
      </c>
      <c r="H3" s="174"/>
      <c r="I3" s="175"/>
      <c r="J3" s="174" t="s">
        <v>227</v>
      </c>
      <c r="K3" s="174"/>
      <c r="L3" s="175"/>
      <c r="M3" s="174" t="s">
        <v>228</v>
      </c>
      <c r="N3" s="174"/>
      <c r="O3" s="175"/>
      <c r="P3" s="174" t="s">
        <v>229</v>
      </c>
      <c r="Q3" s="174"/>
      <c r="R3" s="176"/>
    </row>
    <row r="4" spans="1:18" s="183" customFormat="1" ht="18.75" customHeight="1" thickBot="1">
      <c r="A4" s="177"/>
      <c r="B4" s="178"/>
      <c r="C4" s="179"/>
      <c r="D4" s="180" t="s">
        <v>5</v>
      </c>
      <c r="E4" s="181" t="s">
        <v>8</v>
      </c>
      <c r="F4" s="180" t="s">
        <v>9</v>
      </c>
      <c r="G4" s="180" t="s">
        <v>5</v>
      </c>
      <c r="H4" s="181" t="s">
        <v>8</v>
      </c>
      <c r="I4" s="180" t="s">
        <v>9</v>
      </c>
      <c r="J4" s="180" t="s">
        <v>5</v>
      </c>
      <c r="K4" s="181" t="s">
        <v>8</v>
      </c>
      <c r="L4" s="180" t="s">
        <v>9</v>
      </c>
      <c r="M4" s="180" t="s">
        <v>5</v>
      </c>
      <c r="N4" s="181" t="s">
        <v>8</v>
      </c>
      <c r="O4" s="180" t="s">
        <v>9</v>
      </c>
      <c r="P4" s="180" t="s">
        <v>5</v>
      </c>
      <c r="Q4" s="181" t="s">
        <v>8</v>
      </c>
      <c r="R4" s="856" t="s">
        <v>9</v>
      </c>
    </row>
    <row r="5" spans="1:18" s="98" customFormat="1" ht="21.75" customHeight="1">
      <c r="A5" s="416" t="s">
        <v>635</v>
      </c>
      <c r="B5" s="209"/>
      <c r="C5" s="417"/>
      <c r="D5" s="709">
        <v>30822</v>
      </c>
      <c r="E5" s="710">
        <v>15543</v>
      </c>
      <c r="F5" s="709">
        <v>15279</v>
      </c>
      <c r="G5" s="709">
        <v>10348</v>
      </c>
      <c r="H5" s="710">
        <v>5188</v>
      </c>
      <c r="I5" s="709">
        <v>5160</v>
      </c>
      <c r="J5" s="709">
        <v>10191</v>
      </c>
      <c r="K5" s="710">
        <v>5122</v>
      </c>
      <c r="L5" s="709">
        <v>5069</v>
      </c>
      <c r="M5" s="709">
        <v>10149</v>
      </c>
      <c r="N5" s="710">
        <v>5163</v>
      </c>
      <c r="O5" s="709">
        <v>4986</v>
      </c>
      <c r="P5" s="709">
        <v>134</v>
      </c>
      <c r="Q5" s="710">
        <v>70</v>
      </c>
      <c r="R5" s="857">
        <v>64</v>
      </c>
    </row>
    <row r="6" spans="1:18" s="98" customFormat="1" ht="15.75" customHeight="1">
      <c r="A6" s="418"/>
      <c r="B6" s="419"/>
      <c r="C6" s="420" t="s">
        <v>5</v>
      </c>
      <c r="D6" s="712">
        <v>30206</v>
      </c>
      <c r="E6" s="713">
        <v>15244</v>
      </c>
      <c r="F6" s="712">
        <v>14962</v>
      </c>
      <c r="G6" s="712">
        <v>9984</v>
      </c>
      <c r="H6" s="713">
        <v>5083</v>
      </c>
      <c r="I6" s="712">
        <v>4901</v>
      </c>
      <c r="J6" s="712">
        <v>10112</v>
      </c>
      <c r="K6" s="713">
        <v>5071</v>
      </c>
      <c r="L6" s="712">
        <v>5041</v>
      </c>
      <c r="M6" s="712">
        <v>9978</v>
      </c>
      <c r="N6" s="713">
        <v>5020</v>
      </c>
      <c r="O6" s="712">
        <v>4958</v>
      </c>
      <c r="P6" s="712">
        <v>132</v>
      </c>
      <c r="Q6" s="713">
        <v>70</v>
      </c>
      <c r="R6" s="860">
        <v>62</v>
      </c>
    </row>
    <row r="7" spans="1:18" s="1" customFormat="1" ht="15.75" customHeight="1">
      <c r="A7" s="418"/>
      <c r="B7" s="419"/>
      <c r="C7" s="421" t="s">
        <v>230</v>
      </c>
      <c r="D7" s="715">
        <v>20429</v>
      </c>
      <c r="E7" s="716">
        <v>9038</v>
      </c>
      <c r="F7" s="715">
        <v>11391</v>
      </c>
      <c r="G7" s="715">
        <v>6763</v>
      </c>
      <c r="H7" s="716">
        <v>3034</v>
      </c>
      <c r="I7" s="715">
        <v>3729</v>
      </c>
      <c r="J7" s="715">
        <v>6774</v>
      </c>
      <c r="K7" s="716">
        <v>2992</v>
      </c>
      <c r="L7" s="715">
        <v>3782</v>
      </c>
      <c r="M7" s="715">
        <v>6760</v>
      </c>
      <c r="N7" s="716">
        <v>2942</v>
      </c>
      <c r="O7" s="715">
        <v>3818</v>
      </c>
      <c r="P7" s="715">
        <v>132</v>
      </c>
      <c r="Q7" s="716">
        <v>70</v>
      </c>
      <c r="R7" s="861">
        <v>62</v>
      </c>
    </row>
    <row r="8" spans="1:18" s="1" customFormat="1" ht="15.75" customHeight="1">
      <c r="A8" s="418"/>
      <c r="B8" s="419"/>
      <c r="C8" s="421" t="s">
        <v>231</v>
      </c>
      <c r="D8" s="715">
        <v>1546</v>
      </c>
      <c r="E8" s="716">
        <v>866</v>
      </c>
      <c r="F8" s="715">
        <v>680</v>
      </c>
      <c r="G8" s="715">
        <v>512</v>
      </c>
      <c r="H8" s="716">
        <v>295</v>
      </c>
      <c r="I8" s="715">
        <v>217</v>
      </c>
      <c r="J8" s="715">
        <v>527</v>
      </c>
      <c r="K8" s="716">
        <v>290</v>
      </c>
      <c r="L8" s="715">
        <v>237</v>
      </c>
      <c r="M8" s="715">
        <v>507</v>
      </c>
      <c r="N8" s="716">
        <v>281</v>
      </c>
      <c r="O8" s="715">
        <v>226</v>
      </c>
      <c r="P8" s="715">
        <v>0</v>
      </c>
      <c r="Q8" s="716">
        <v>0</v>
      </c>
      <c r="R8" s="858">
        <v>0</v>
      </c>
    </row>
    <row r="9" spans="1:18" s="1" customFormat="1" ht="15.75" customHeight="1">
      <c r="A9" s="418"/>
      <c r="B9" s="419"/>
      <c r="C9" s="421" t="s">
        <v>232</v>
      </c>
      <c r="D9" s="715">
        <v>3231</v>
      </c>
      <c r="E9" s="716">
        <v>2957</v>
      </c>
      <c r="F9" s="715">
        <v>274</v>
      </c>
      <c r="G9" s="715">
        <v>1072</v>
      </c>
      <c r="H9" s="716">
        <v>977</v>
      </c>
      <c r="I9" s="715">
        <v>95</v>
      </c>
      <c r="J9" s="715">
        <v>1086</v>
      </c>
      <c r="K9" s="716">
        <v>983</v>
      </c>
      <c r="L9" s="715">
        <v>103</v>
      </c>
      <c r="M9" s="715">
        <v>1073</v>
      </c>
      <c r="N9" s="716">
        <v>997</v>
      </c>
      <c r="O9" s="715">
        <v>76</v>
      </c>
      <c r="P9" s="715">
        <v>0</v>
      </c>
      <c r="Q9" s="716">
        <v>0</v>
      </c>
      <c r="R9" s="858">
        <v>0</v>
      </c>
    </row>
    <row r="10" spans="1:18" s="1" customFormat="1" ht="15.75" customHeight="1">
      <c r="A10" s="418" t="s">
        <v>233</v>
      </c>
      <c r="B10" s="419"/>
      <c r="C10" s="421" t="s">
        <v>234</v>
      </c>
      <c r="D10" s="715">
        <v>2156</v>
      </c>
      <c r="E10" s="716">
        <v>922</v>
      </c>
      <c r="F10" s="715">
        <v>1234</v>
      </c>
      <c r="G10" s="715">
        <v>706</v>
      </c>
      <c r="H10" s="716">
        <v>306</v>
      </c>
      <c r="I10" s="715">
        <v>400</v>
      </c>
      <c r="J10" s="715">
        <v>741</v>
      </c>
      <c r="K10" s="716">
        <v>307</v>
      </c>
      <c r="L10" s="715">
        <v>434</v>
      </c>
      <c r="M10" s="715">
        <v>709</v>
      </c>
      <c r="N10" s="716">
        <v>309</v>
      </c>
      <c r="O10" s="715">
        <v>400</v>
      </c>
      <c r="P10" s="715">
        <v>0</v>
      </c>
      <c r="Q10" s="716">
        <v>0</v>
      </c>
      <c r="R10" s="858">
        <v>0</v>
      </c>
    </row>
    <row r="11" spans="1:18" s="1" customFormat="1" ht="15.75" customHeight="1">
      <c r="A11" s="418"/>
      <c r="B11" s="419" t="s">
        <v>5</v>
      </c>
      <c r="C11" s="421" t="s">
        <v>235</v>
      </c>
      <c r="D11" s="715">
        <v>204</v>
      </c>
      <c r="E11" s="716">
        <v>165</v>
      </c>
      <c r="F11" s="715">
        <v>39</v>
      </c>
      <c r="G11" s="715">
        <v>70</v>
      </c>
      <c r="H11" s="716">
        <v>54</v>
      </c>
      <c r="I11" s="715">
        <v>16</v>
      </c>
      <c r="J11" s="715">
        <v>66</v>
      </c>
      <c r="K11" s="716">
        <v>53</v>
      </c>
      <c r="L11" s="715">
        <v>13</v>
      </c>
      <c r="M11" s="715">
        <v>68</v>
      </c>
      <c r="N11" s="716">
        <v>58</v>
      </c>
      <c r="O11" s="715">
        <v>10</v>
      </c>
      <c r="P11" s="715">
        <v>0</v>
      </c>
      <c r="Q11" s="716">
        <v>0</v>
      </c>
      <c r="R11" s="858">
        <v>0</v>
      </c>
    </row>
    <row r="12" spans="1:18" s="1" customFormat="1" ht="15.75" customHeight="1">
      <c r="A12" s="418" t="s">
        <v>236</v>
      </c>
      <c r="B12" s="419"/>
      <c r="C12" s="421" t="s">
        <v>237</v>
      </c>
      <c r="D12" s="715">
        <v>218</v>
      </c>
      <c r="E12" s="716">
        <v>112</v>
      </c>
      <c r="F12" s="715">
        <v>106</v>
      </c>
      <c r="G12" s="715">
        <v>75</v>
      </c>
      <c r="H12" s="716">
        <v>34</v>
      </c>
      <c r="I12" s="715">
        <v>41</v>
      </c>
      <c r="J12" s="715">
        <v>80</v>
      </c>
      <c r="K12" s="716">
        <v>44</v>
      </c>
      <c r="L12" s="715">
        <v>36</v>
      </c>
      <c r="M12" s="715">
        <v>63</v>
      </c>
      <c r="N12" s="716">
        <v>34</v>
      </c>
      <c r="O12" s="715">
        <v>29</v>
      </c>
      <c r="P12" s="715">
        <v>0</v>
      </c>
      <c r="Q12" s="716">
        <v>0</v>
      </c>
      <c r="R12" s="858">
        <v>0</v>
      </c>
    </row>
    <row r="13" spans="1:18" s="1" customFormat="1" ht="15.75" customHeight="1">
      <c r="A13" s="418"/>
      <c r="B13" s="419"/>
      <c r="C13" s="421" t="s">
        <v>238</v>
      </c>
      <c r="D13" s="715">
        <v>0</v>
      </c>
      <c r="E13" s="716">
        <v>0</v>
      </c>
      <c r="F13" s="715">
        <v>0</v>
      </c>
      <c r="G13" s="715">
        <v>0</v>
      </c>
      <c r="H13" s="716">
        <v>0</v>
      </c>
      <c r="I13" s="715">
        <v>0</v>
      </c>
      <c r="J13" s="715">
        <v>0</v>
      </c>
      <c r="K13" s="716">
        <v>0</v>
      </c>
      <c r="L13" s="715">
        <v>0</v>
      </c>
      <c r="M13" s="715">
        <v>0</v>
      </c>
      <c r="N13" s="716">
        <v>0</v>
      </c>
      <c r="O13" s="715">
        <v>0</v>
      </c>
      <c r="P13" s="715">
        <v>0</v>
      </c>
      <c r="Q13" s="716">
        <v>0</v>
      </c>
      <c r="R13" s="858">
        <v>0</v>
      </c>
    </row>
    <row r="14" spans="1:18" s="1" customFormat="1" ht="15.75" customHeight="1">
      <c r="A14" s="418"/>
      <c r="B14" s="419"/>
      <c r="C14" s="421" t="s">
        <v>305</v>
      </c>
      <c r="D14" s="715">
        <v>103</v>
      </c>
      <c r="E14" s="716">
        <v>70</v>
      </c>
      <c r="F14" s="715">
        <v>33</v>
      </c>
      <c r="G14" s="715">
        <v>35</v>
      </c>
      <c r="H14" s="716">
        <v>23</v>
      </c>
      <c r="I14" s="715">
        <v>12</v>
      </c>
      <c r="J14" s="715">
        <v>35</v>
      </c>
      <c r="K14" s="716">
        <v>22</v>
      </c>
      <c r="L14" s="715">
        <v>13</v>
      </c>
      <c r="M14" s="715">
        <v>33</v>
      </c>
      <c r="N14" s="716">
        <v>25</v>
      </c>
      <c r="O14" s="715">
        <v>8</v>
      </c>
      <c r="P14" s="715">
        <v>0</v>
      </c>
      <c r="Q14" s="716">
        <v>0</v>
      </c>
      <c r="R14" s="858">
        <v>0</v>
      </c>
    </row>
    <row r="15" spans="1:18" s="1" customFormat="1" ht="15.75" customHeight="1">
      <c r="A15" s="418"/>
      <c r="B15" s="419"/>
      <c r="C15" s="421" t="s">
        <v>306</v>
      </c>
      <c r="D15" s="715">
        <v>117</v>
      </c>
      <c r="E15" s="716">
        <v>48</v>
      </c>
      <c r="F15" s="715">
        <v>69</v>
      </c>
      <c r="G15" s="715">
        <v>33</v>
      </c>
      <c r="H15" s="716">
        <v>21</v>
      </c>
      <c r="I15" s="715">
        <v>12</v>
      </c>
      <c r="J15" s="715">
        <v>44</v>
      </c>
      <c r="K15" s="716">
        <v>15</v>
      </c>
      <c r="L15" s="715">
        <v>29</v>
      </c>
      <c r="M15" s="715">
        <v>40</v>
      </c>
      <c r="N15" s="716">
        <v>12</v>
      </c>
      <c r="O15" s="715">
        <v>28</v>
      </c>
      <c r="P15" s="715">
        <v>0</v>
      </c>
      <c r="Q15" s="716">
        <v>0</v>
      </c>
      <c r="R15" s="858">
        <v>0</v>
      </c>
    </row>
    <row r="16" spans="1:18" s="1" customFormat="1" ht="15.75" customHeight="1">
      <c r="A16" s="418">
        <v>21</v>
      </c>
      <c r="B16" s="419"/>
      <c r="C16" s="421" t="s">
        <v>220</v>
      </c>
      <c r="D16" s="715">
        <v>1027</v>
      </c>
      <c r="E16" s="716">
        <v>502</v>
      </c>
      <c r="F16" s="715">
        <v>525</v>
      </c>
      <c r="G16" s="715">
        <v>330</v>
      </c>
      <c r="H16" s="716">
        <v>153</v>
      </c>
      <c r="I16" s="715">
        <v>177</v>
      </c>
      <c r="J16" s="715">
        <v>360</v>
      </c>
      <c r="K16" s="716">
        <v>179</v>
      </c>
      <c r="L16" s="715">
        <v>181</v>
      </c>
      <c r="M16" s="715">
        <v>337</v>
      </c>
      <c r="N16" s="716">
        <v>170</v>
      </c>
      <c r="O16" s="715">
        <v>167</v>
      </c>
      <c r="P16" s="715">
        <v>0</v>
      </c>
      <c r="Q16" s="716">
        <v>0</v>
      </c>
      <c r="R16" s="858">
        <v>0</v>
      </c>
    </row>
    <row r="17" spans="1:18" s="1" customFormat="1" ht="15.75" customHeight="1">
      <c r="A17" s="418"/>
      <c r="B17" s="422"/>
      <c r="C17" s="417" t="s">
        <v>239</v>
      </c>
      <c r="D17" s="709">
        <v>1175</v>
      </c>
      <c r="E17" s="710">
        <v>564</v>
      </c>
      <c r="F17" s="709">
        <v>611</v>
      </c>
      <c r="G17" s="709">
        <v>388</v>
      </c>
      <c r="H17" s="710">
        <v>186</v>
      </c>
      <c r="I17" s="709">
        <v>202</v>
      </c>
      <c r="J17" s="709">
        <v>399</v>
      </c>
      <c r="K17" s="710">
        <v>186</v>
      </c>
      <c r="L17" s="709">
        <v>213</v>
      </c>
      <c r="M17" s="709">
        <v>388</v>
      </c>
      <c r="N17" s="710">
        <v>192</v>
      </c>
      <c r="O17" s="709">
        <v>196</v>
      </c>
      <c r="P17" s="709">
        <v>0</v>
      </c>
      <c r="Q17" s="710">
        <v>0</v>
      </c>
      <c r="R17" s="859">
        <v>0</v>
      </c>
    </row>
    <row r="18" spans="1:18" s="1" customFormat="1" ht="15.75" customHeight="1">
      <c r="A18" s="418" t="s">
        <v>240</v>
      </c>
      <c r="B18" s="419"/>
      <c r="C18" s="420" t="s">
        <v>5</v>
      </c>
      <c r="D18" s="712">
        <v>29277</v>
      </c>
      <c r="E18" s="713">
        <v>14764</v>
      </c>
      <c r="F18" s="712">
        <v>14513</v>
      </c>
      <c r="G18" s="712">
        <v>9687</v>
      </c>
      <c r="H18" s="713">
        <v>4931</v>
      </c>
      <c r="I18" s="712">
        <v>4756</v>
      </c>
      <c r="J18" s="712">
        <v>9847</v>
      </c>
      <c r="K18" s="713">
        <v>4940</v>
      </c>
      <c r="L18" s="712">
        <v>4907</v>
      </c>
      <c r="M18" s="712">
        <v>9743</v>
      </c>
      <c r="N18" s="713">
        <v>4893</v>
      </c>
      <c r="O18" s="712">
        <v>4850</v>
      </c>
      <c r="P18" s="712">
        <v>0</v>
      </c>
      <c r="Q18" s="713">
        <v>0</v>
      </c>
      <c r="R18" s="860">
        <v>0</v>
      </c>
    </row>
    <row r="19" spans="1:18" s="1" customFormat="1" ht="15.75" customHeight="1">
      <c r="A19" s="418"/>
      <c r="B19" s="419" t="s">
        <v>241</v>
      </c>
      <c r="C19" s="421" t="s">
        <v>230</v>
      </c>
      <c r="D19" s="715">
        <v>19500</v>
      </c>
      <c r="E19" s="716">
        <v>8558</v>
      </c>
      <c r="F19" s="715">
        <v>10942</v>
      </c>
      <c r="G19" s="715">
        <v>6466</v>
      </c>
      <c r="H19" s="716">
        <v>2882</v>
      </c>
      <c r="I19" s="715">
        <v>3584</v>
      </c>
      <c r="J19" s="715">
        <v>6509</v>
      </c>
      <c r="K19" s="716">
        <v>2861</v>
      </c>
      <c r="L19" s="715">
        <v>3648</v>
      </c>
      <c r="M19" s="715">
        <v>6525</v>
      </c>
      <c r="N19" s="716">
        <v>2815</v>
      </c>
      <c r="O19" s="715">
        <v>3710</v>
      </c>
      <c r="P19" s="715">
        <v>0</v>
      </c>
      <c r="Q19" s="716">
        <v>0</v>
      </c>
      <c r="R19" s="861">
        <v>0</v>
      </c>
    </row>
    <row r="20" spans="1:18" s="1" customFormat="1" ht="15.75" customHeight="1">
      <c r="A20" s="418" t="s">
        <v>242</v>
      </c>
      <c r="B20" s="419" t="s">
        <v>243</v>
      </c>
      <c r="C20" s="421" t="s">
        <v>231</v>
      </c>
      <c r="D20" s="715">
        <v>1546</v>
      </c>
      <c r="E20" s="716">
        <v>866</v>
      </c>
      <c r="F20" s="715">
        <v>680</v>
      </c>
      <c r="G20" s="715">
        <v>512</v>
      </c>
      <c r="H20" s="716">
        <v>295</v>
      </c>
      <c r="I20" s="715">
        <v>217</v>
      </c>
      <c r="J20" s="715">
        <v>527</v>
      </c>
      <c r="K20" s="716">
        <v>290</v>
      </c>
      <c r="L20" s="715">
        <v>237</v>
      </c>
      <c r="M20" s="715">
        <v>507</v>
      </c>
      <c r="N20" s="716">
        <v>281</v>
      </c>
      <c r="O20" s="715">
        <v>226</v>
      </c>
      <c r="P20" s="715">
        <v>0</v>
      </c>
      <c r="Q20" s="716">
        <v>0</v>
      </c>
      <c r="R20" s="858">
        <v>0</v>
      </c>
    </row>
    <row r="21" spans="1:18" s="1" customFormat="1" ht="15.75" customHeight="1">
      <c r="A21" s="418"/>
      <c r="B21" s="419"/>
      <c r="C21" s="421" t="s">
        <v>232</v>
      </c>
      <c r="D21" s="715">
        <v>3231</v>
      </c>
      <c r="E21" s="716">
        <v>2957</v>
      </c>
      <c r="F21" s="715">
        <v>274</v>
      </c>
      <c r="G21" s="715">
        <v>1072</v>
      </c>
      <c r="H21" s="716">
        <v>977</v>
      </c>
      <c r="I21" s="715">
        <v>95</v>
      </c>
      <c r="J21" s="715">
        <v>1086</v>
      </c>
      <c r="K21" s="716">
        <v>983</v>
      </c>
      <c r="L21" s="715">
        <v>103</v>
      </c>
      <c r="M21" s="715">
        <v>1073</v>
      </c>
      <c r="N21" s="716">
        <v>997</v>
      </c>
      <c r="O21" s="715">
        <v>76</v>
      </c>
      <c r="P21" s="715">
        <v>0</v>
      </c>
      <c r="Q21" s="716">
        <v>0</v>
      </c>
      <c r="R21" s="858">
        <v>0</v>
      </c>
    </row>
    <row r="22" spans="1:18" s="1" customFormat="1" ht="15.75" customHeight="1">
      <c r="A22" s="418"/>
      <c r="B22" s="419" t="s">
        <v>244</v>
      </c>
      <c r="C22" s="421" t="s">
        <v>234</v>
      </c>
      <c r="D22" s="715">
        <v>2156</v>
      </c>
      <c r="E22" s="716">
        <v>922</v>
      </c>
      <c r="F22" s="715">
        <v>1234</v>
      </c>
      <c r="G22" s="715">
        <v>706</v>
      </c>
      <c r="H22" s="716">
        <v>306</v>
      </c>
      <c r="I22" s="715">
        <v>400</v>
      </c>
      <c r="J22" s="715">
        <v>741</v>
      </c>
      <c r="K22" s="716">
        <v>307</v>
      </c>
      <c r="L22" s="715">
        <v>434</v>
      </c>
      <c r="M22" s="715">
        <v>709</v>
      </c>
      <c r="N22" s="716">
        <v>309</v>
      </c>
      <c r="O22" s="715">
        <v>400</v>
      </c>
      <c r="P22" s="715">
        <v>0</v>
      </c>
      <c r="Q22" s="716">
        <v>0</v>
      </c>
      <c r="R22" s="858">
        <v>0</v>
      </c>
    </row>
    <row r="23" spans="1:18" s="1" customFormat="1" ht="15.75" customHeight="1">
      <c r="A23" s="418"/>
      <c r="B23" s="419" t="s">
        <v>245</v>
      </c>
      <c r="C23" s="421" t="s">
        <v>235</v>
      </c>
      <c r="D23" s="715">
        <v>204</v>
      </c>
      <c r="E23" s="716">
        <v>165</v>
      </c>
      <c r="F23" s="715">
        <v>39</v>
      </c>
      <c r="G23" s="715">
        <v>70</v>
      </c>
      <c r="H23" s="716">
        <v>54</v>
      </c>
      <c r="I23" s="715">
        <v>16</v>
      </c>
      <c r="J23" s="715">
        <v>66</v>
      </c>
      <c r="K23" s="716">
        <v>53</v>
      </c>
      <c r="L23" s="715">
        <v>13</v>
      </c>
      <c r="M23" s="715">
        <v>68</v>
      </c>
      <c r="N23" s="716">
        <v>58</v>
      </c>
      <c r="O23" s="715">
        <v>10</v>
      </c>
      <c r="P23" s="715">
        <v>0</v>
      </c>
      <c r="Q23" s="716">
        <v>0</v>
      </c>
      <c r="R23" s="858">
        <v>0</v>
      </c>
    </row>
    <row r="24" spans="1:18" s="1" customFormat="1" ht="15.75" customHeight="1">
      <c r="A24" s="418"/>
      <c r="B24" s="419" t="s">
        <v>246</v>
      </c>
      <c r="C24" s="421" t="s">
        <v>237</v>
      </c>
      <c r="D24" s="715">
        <v>218</v>
      </c>
      <c r="E24" s="716">
        <v>112</v>
      </c>
      <c r="F24" s="715">
        <v>106</v>
      </c>
      <c r="G24" s="715">
        <v>75</v>
      </c>
      <c r="H24" s="716">
        <v>34</v>
      </c>
      <c r="I24" s="715">
        <v>41</v>
      </c>
      <c r="J24" s="715">
        <v>80</v>
      </c>
      <c r="K24" s="716">
        <v>44</v>
      </c>
      <c r="L24" s="715">
        <v>36</v>
      </c>
      <c r="M24" s="715">
        <v>63</v>
      </c>
      <c r="N24" s="716">
        <v>34</v>
      </c>
      <c r="O24" s="715">
        <v>29</v>
      </c>
      <c r="P24" s="715">
        <v>0</v>
      </c>
      <c r="Q24" s="716">
        <v>0</v>
      </c>
      <c r="R24" s="858">
        <v>0</v>
      </c>
    </row>
    <row r="25" spans="1:18" s="1" customFormat="1" ht="15.75" customHeight="1">
      <c r="A25" s="418"/>
      <c r="B25" s="419"/>
      <c r="C25" s="421" t="s">
        <v>238</v>
      </c>
      <c r="D25" s="715">
        <v>0</v>
      </c>
      <c r="E25" s="716">
        <v>0</v>
      </c>
      <c r="F25" s="715">
        <v>0</v>
      </c>
      <c r="G25" s="715">
        <v>0</v>
      </c>
      <c r="H25" s="716">
        <v>0</v>
      </c>
      <c r="I25" s="715">
        <v>0</v>
      </c>
      <c r="J25" s="715">
        <v>0</v>
      </c>
      <c r="K25" s="716">
        <v>0</v>
      </c>
      <c r="L25" s="715">
        <v>0</v>
      </c>
      <c r="M25" s="715">
        <v>0</v>
      </c>
      <c r="N25" s="716">
        <v>0</v>
      </c>
      <c r="O25" s="715">
        <v>0</v>
      </c>
      <c r="P25" s="715">
        <v>0</v>
      </c>
      <c r="Q25" s="716">
        <v>0</v>
      </c>
      <c r="R25" s="858">
        <v>0</v>
      </c>
    </row>
    <row r="26" spans="1:18" s="1" customFormat="1" ht="15.75" customHeight="1">
      <c r="A26" s="418"/>
      <c r="B26" s="419"/>
      <c r="C26" s="421" t="s">
        <v>305</v>
      </c>
      <c r="D26" s="715">
        <v>103</v>
      </c>
      <c r="E26" s="716">
        <v>70</v>
      </c>
      <c r="F26" s="715">
        <v>33</v>
      </c>
      <c r="G26" s="715">
        <v>35</v>
      </c>
      <c r="H26" s="716">
        <v>23</v>
      </c>
      <c r="I26" s="715">
        <v>12</v>
      </c>
      <c r="J26" s="715">
        <v>35</v>
      </c>
      <c r="K26" s="716">
        <v>22</v>
      </c>
      <c r="L26" s="715">
        <v>13</v>
      </c>
      <c r="M26" s="715">
        <v>33</v>
      </c>
      <c r="N26" s="716">
        <v>25</v>
      </c>
      <c r="O26" s="715">
        <v>8</v>
      </c>
      <c r="P26" s="715">
        <v>0</v>
      </c>
      <c r="Q26" s="716">
        <v>0</v>
      </c>
      <c r="R26" s="858">
        <v>0</v>
      </c>
    </row>
    <row r="27" spans="1:18" s="1" customFormat="1" ht="15.75" customHeight="1">
      <c r="A27" s="418"/>
      <c r="B27" s="419"/>
      <c r="C27" s="421" t="s">
        <v>306</v>
      </c>
      <c r="D27" s="715">
        <v>117</v>
      </c>
      <c r="E27" s="716">
        <v>48</v>
      </c>
      <c r="F27" s="715">
        <v>69</v>
      </c>
      <c r="G27" s="715">
        <v>33</v>
      </c>
      <c r="H27" s="716">
        <v>21</v>
      </c>
      <c r="I27" s="715">
        <v>12</v>
      </c>
      <c r="J27" s="715">
        <v>44</v>
      </c>
      <c r="K27" s="716">
        <v>15</v>
      </c>
      <c r="L27" s="715">
        <v>29</v>
      </c>
      <c r="M27" s="715">
        <v>40</v>
      </c>
      <c r="N27" s="716">
        <v>12</v>
      </c>
      <c r="O27" s="715">
        <v>28</v>
      </c>
      <c r="P27" s="715">
        <v>0</v>
      </c>
      <c r="Q27" s="716">
        <v>0</v>
      </c>
      <c r="R27" s="858">
        <v>0</v>
      </c>
    </row>
    <row r="28" spans="1:18" s="1" customFormat="1" ht="15.75" customHeight="1">
      <c r="A28" s="418"/>
      <c r="B28" s="419"/>
      <c r="C28" s="421" t="s">
        <v>220</v>
      </c>
      <c r="D28" s="715">
        <v>1027</v>
      </c>
      <c r="E28" s="716">
        <v>502</v>
      </c>
      <c r="F28" s="715">
        <v>525</v>
      </c>
      <c r="G28" s="715">
        <v>330</v>
      </c>
      <c r="H28" s="716">
        <v>153</v>
      </c>
      <c r="I28" s="715">
        <v>177</v>
      </c>
      <c r="J28" s="715">
        <v>360</v>
      </c>
      <c r="K28" s="716">
        <v>179</v>
      </c>
      <c r="L28" s="715">
        <v>181</v>
      </c>
      <c r="M28" s="715">
        <v>337</v>
      </c>
      <c r="N28" s="716">
        <v>170</v>
      </c>
      <c r="O28" s="715">
        <v>167</v>
      </c>
      <c r="P28" s="715">
        <v>0</v>
      </c>
      <c r="Q28" s="716">
        <v>0</v>
      </c>
      <c r="R28" s="858">
        <v>0</v>
      </c>
    </row>
    <row r="29" spans="1:18" s="1" customFormat="1" ht="15.75" customHeight="1">
      <c r="A29" s="423"/>
      <c r="B29" s="422"/>
      <c r="C29" s="417" t="s">
        <v>239</v>
      </c>
      <c r="D29" s="709">
        <v>1175</v>
      </c>
      <c r="E29" s="710">
        <v>564</v>
      </c>
      <c r="F29" s="709">
        <v>611</v>
      </c>
      <c r="G29" s="709">
        <v>388</v>
      </c>
      <c r="H29" s="710">
        <v>186</v>
      </c>
      <c r="I29" s="709">
        <v>202</v>
      </c>
      <c r="J29" s="709">
        <v>399</v>
      </c>
      <c r="K29" s="710">
        <v>186</v>
      </c>
      <c r="L29" s="709">
        <v>213</v>
      </c>
      <c r="M29" s="709">
        <v>388</v>
      </c>
      <c r="N29" s="710">
        <v>192</v>
      </c>
      <c r="O29" s="709">
        <v>196</v>
      </c>
      <c r="P29" s="709">
        <v>0</v>
      </c>
      <c r="Q29" s="710">
        <v>0</v>
      </c>
      <c r="R29" s="859">
        <v>0</v>
      </c>
    </row>
    <row r="30" spans="1:18" s="1" customFormat="1" ht="15.75" customHeight="1">
      <c r="A30" s="418"/>
      <c r="B30" s="419"/>
      <c r="C30" s="420" t="s">
        <v>5</v>
      </c>
      <c r="D30" s="712">
        <v>27253</v>
      </c>
      <c r="E30" s="713">
        <v>14206</v>
      </c>
      <c r="F30" s="712">
        <v>13047</v>
      </c>
      <c r="G30" s="712">
        <v>9111</v>
      </c>
      <c r="H30" s="713">
        <v>4780</v>
      </c>
      <c r="I30" s="712">
        <v>4331</v>
      </c>
      <c r="J30" s="712">
        <v>9128</v>
      </c>
      <c r="K30" s="713">
        <v>4732</v>
      </c>
      <c r="L30" s="712">
        <v>4396</v>
      </c>
      <c r="M30" s="712">
        <v>8882</v>
      </c>
      <c r="N30" s="713">
        <v>4624</v>
      </c>
      <c r="O30" s="712">
        <v>4258</v>
      </c>
      <c r="P30" s="712">
        <v>132</v>
      </c>
      <c r="Q30" s="713">
        <v>70</v>
      </c>
      <c r="R30" s="860">
        <v>62</v>
      </c>
    </row>
    <row r="31" spans="1:18" s="1" customFormat="1" ht="15.75" customHeight="1">
      <c r="A31" s="418"/>
      <c r="B31" s="419"/>
      <c r="C31" s="421" t="s">
        <v>230</v>
      </c>
      <c r="D31" s="715">
        <v>17790</v>
      </c>
      <c r="E31" s="716">
        <v>8140</v>
      </c>
      <c r="F31" s="715">
        <v>9650</v>
      </c>
      <c r="G31" s="715">
        <v>5999</v>
      </c>
      <c r="H31" s="716">
        <v>2774</v>
      </c>
      <c r="I31" s="715">
        <v>3225</v>
      </c>
      <c r="J31" s="715">
        <v>5902</v>
      </c>
      <c r="K31" s="716">
        <v>2706</v>
      </c>
      <c r="L31" s="715">
        <v>3196</v>
      </c>
      <c r="M31" s="715">
        <v>5757</v>
      </c>
      <c r="N31" s="716">
        <v>2590</v>
      </c>
      <c r="O31" s="715">
        <v>3167</v>
      </c>
      <c r="P31" s="715">
        <v>132</v>
      </c>
      <c r="Q31" s="716">
        <v>70</v>
      </c>
      <c r="R31" s="861">
        <v>62</v>
      </c>
    </row>
    <row r="32" spans="1:18" s="1" customFormat="1" ht="15.75" customHeight="1">
      <c r="A32" s="418"/>
      <c r="B32" s="419"/>
      <c r="C32" s="421" t="s">
        <v>231</v>
      </c>
      <c r="D32" s="715">
        <v>1546</v>
      </c>
      <c r="E32" s="716">
        <v>866</v>
      </c>
      <c r="F32" s="715">
        <v>680</v>
      </c>
      <c r="G32" s="715">
        <v>512</v>
      </c>
      <c r="H32" s="716">
        <v>295</v>
      </c>
      <c r="I32" s="715">
        <v>217</v>
      </c>
      <c r="J32" s="715">
        <v>527</v>
      </c>
      <c r="K32" s="716">
        <v>290</v>
      </c>
      <c r="L32" s="715">
        <v>237</v>
      </c>
      <c r="M32" s="715">
        <v>507</v>
      </c>
      <c r="N32" s="716">
        <v>281</v>
      </c>
      <c r="O32" s="715">
        <v>226</v>
      </c>
      <c r="P32" s="715">
        <v>0</v>
      </c>
      <c r="Q32" s="716">
        <v>0</v>
      </c>
      <c r="R32" s="858">
        <v>0</v>
      </c>
    </row>
    <row r="33" spans="1:18" s="1" customFormat="1" ht="15.75" customHeight="1">
      <c r="A33" s="418"/>
      <c r="B33" s="419"/>
      <c r="C33" s="421" t="s">
        <v>232</v>
      </c>
      <c r="D33" s="715">
        <v>3231</v>
      </c>
      <c r="E33" s="716">
        <v>2957</v>
      </c>
      <c r="F33" s="715">
        <v>274</v>
      </c>
      <c r="G33" s="715">
        <v>1072</v>
      </c>
      <c r="H33" s="716">
        <v>977</v>
      </c>
      <c r="I33" s="715">
        <v>95</v>
      </c>
      <c r="J33" s="715">
        <v>1086</v>
      </c>
      <c r="K33" s="716">
        <v>983</v>
      </c>
      <c r="L33" s="715">
        <v>103</v>
      </c>
      <c r="M33" s="715">
        <v>1073</v>
      </c>
      <c r="N33" s="716">
        <v>997</v>
      </c>
      <c r="O33" s="715">
        <v>76</v>
      </c>
      <c r="P33" s="715">
        <v>0</v>
      </c>
      <c r="Q33" s="716">
        <v>0</v>
      </c>
      <c r="R33" s="858">
        <v>0</v>
      </c>
    </row>
    <row r="34" spans="1:18" s="1" customFormat="1" ht="15.75" customHeight="1">
      <c r="A34" s="418"/>
      <c r="B34" s="419" t="s">
        <v>5</v>
      </c>
      <c r="C34" s="421" t="s">
        <v>234</v>
      </c>
      <c r="D34" s="715">
        <v>2048</v>
      </c>
      <c r="E34" s="716">
        <v>922</v>
      </c>
      <c r="F34" s="715">
        <v>1126</v>
      </c>
      <c r="G34" s="715">
        <v>672</v>
      </c>
      <c r="H34" s="716">
        <v>306</v>
      </c>
      <c r="I34" s="715">
        <v>366</v>
      </c>
      <c r="J34" s="715">
        <v>702</v>
      </c>
      <c r="K34" s="716">
        <v>307</v>
      </c>
      <c r="L34" s="715">
        <v>395</v>
      </c>
      <c r="M34" s="715">
        <v>674</v>
      </c>
      <c r="N34" s="716">
        <v>309</v>
      </c>
      <c r="O34" s="715">
        <v>365</v>
      </c>
      <c r="P34" s="715">
        <v>0</v>
      </c>
      <c r="Q34" s="716">
        <v>0</v>
      </c>
      <c r="R34" s="858">
        <v>0</v>
      </c>
    </row>
    <row r="35" spans="1:18" s="1" customFormat="1" ht="15.75" customHeight="1">
      <c r="A35" s="418"/>
      <c r="B35" s="419"/>
      <c r="C35" s="421" t="s">
        <v>235</v>
      </c>
      <c r="D35" s="715">
        <v>204</v>
      </c>
      <c r="E35" s="716">
        <v>165</v>
      </c>
      <c r="F35" s="715">
        <v>39</v>
      </c>
      <c r="G35" s="715">
        <v>70</v>
      </c>
      <c r="H35" s="716">
        <v>54</v>
      </c>
      <c r="I35" s="715">
        <v>16</v>
      </c>
      <c r="J35" s="715">
        <v>66</v>
      </c>
      <c r="K35" s="716">
        <v>53</v>
      </c>
      <c r="L35" s="715">
        <v>13</v>
      </c>
      <c r="M35" s="715">
        <v>68</v>
      </c>
      <c r="N35" s="716">
        <v>58</v>
      </c>
      <c r="O35" s="715">
        <v>10</v>
      </c>
      <c r="P35" s="715">
        <v>0</v>
      </c>
      <c r="Q35" s="716">
        <v>0</v>
      </c>
      <c r="R35" s="858">
        <v>0</v>
      </c>
    </row>
    <row r="36" spans="1:18" s="1" customFormat="1" ht="15.75" customHeight="1">
      <c r="A36" s="418" t="s">
        <v>247</v>
      </c>
      <c r="B36" s="419"/>
      <c r="C36" s="421" t="s">
        <v>237</v>
      </c>
      <c r="D36" s="715">
        <v>102</v>
      </c>
      <c r="E36" s="716">
        <v>30</v>
      </c>
      <c r="F36" s="715">
        <v>72</v>
      </c>
      <c r="G36" s="715">
        <v>34</v>
      </c>
      <c r="H36" s="716">
        <v>10</v>
      </c>
      <c r="I36" s="715">
        <v>24</v>
      </c>
      <c r="J36" s="715">
        <v>38</v>
      </c>
      <c r="K36" s="716">
        <v>13</v>
      </c>
      <c r="L36" s="715">
        <v>25</v>
      </c>
      <c r="M36" s="715">
        <v>30</v>
      </c>
      <c r="N36" s="716">
        <v>7</v>
      </c>
      <c r="O36" s="715">
        <v>23</v>
      </c>
      <c r="P36" s="715">
        <v>0</v>
      </c>
      <c r="Q36" s="716">
        <v>0</v>
      </c>
      <c r="R36" s="858">
        <v>0</v>
      </c>
    </row>
    <row r="37" spans="1:18" s="1" customFormat="1" ht="15.75" customHeight="1">
      <c r="A37" s="418"/>
      <c r="B37" s="419"/>
      <c r="C37" s="421" t="s">
        <v>238</v>
      </c>
      <c r="D37" s="715">
        <v>0</v>
      </c>
      <c r="E37" s="716">
        <v>0</v>
      </c>
      <c r="F37" s="715">
        <v>0</v>
      </c>
      <c r="G37" s="715">
        <v>0</v>
      </c>
      <c r="H37" s="716">
        <v>0</v>
      </c>
      <c r="I37" s="715">
        <v>0</v>
      </c>
      <c r="J37" s="715">
        <v>0</v>
      </c>
      <c r="K37" s="716">
        <v>0</v>
      </c>
      <c r="L37" s="715">
        <v>0</v>
      </c>
      <c r="M37" s="715">
        <v>0</v>
      </c>
      <c r="N37" s="716">
        <v>0</v>
      </c>
      <c r="O37" s="715">
        <v>0</v>
      </c>
      <c r="P37" s="715">
        <v>0</v>
      </c>
      <c r="Q37" s="716">
        <v>0</v>
      </c>
      <c r="R37" s="858">
        <v>0</v>
      </c>
    </row>
    <row r="38" spans="1:18" s="1" customFormat="1" ht="15.75" customHeight="1">
      <c r="A38" s="418"/>
      <c r="B38" s="419"/>
      <c r="C38" s="421" t="s">
        <v>305</v>
      </c>
      <c r="D38" s="715">
        <v>103</v>
      </c>
      <c r="E38" s="716">
        <v>70</v>
      </c>
      <c r="F38" s="715">
        <v>33</v>
      </c>
      <c r="G38" s="715">
        <v>35</v>
      </c>
      <c r="H38" s="716">
        <v>23</v>
      </c>
      <c r="I38" s="715">
        <v>12</v>
      </c>
      <c r="J38" s="715">
        <v>35</v>
      </c>
      <c r="K38" s="716">
        <v>22</v>
      </c>
      <c r="L38" s="715">
        <v>13</v>
      </c>
      <c r="M38" s="715">
        <v>33</v>
      </c>
      <c r="N38" s="716">
        <v>25</v>
      </c>
      <c r="O38" s="715">
        <v>8</v>
      </c>
      <c r="P38" s="715">
        <v>0</v>
      </c>
      <c r="Q38" s="716">
        <v>0</v>
      </c>
      <c r="R38" s="858">
        <v>0</v>
      </c>
    </row>
    <row r="39" spans="1:18" s="1" customFormat="1" ht="15.75" customHeight="1">
      <c r="A39" s="418"/>
      <c r="B39" s="419"/>
      <c r="C39" s="421" t="s">
        <v>306</v>
      </c>
      <c r="D39" s="715">
        <v>117</v>
      </c>
      <c r="E39" s="716">
        <v>48</v>
      </c>
      <c r="F39" s="715">
        <v>69</v>
      </c>
      <c r="G39" s="715">
        <v>33</v>
      </c>
      <c r="H39" s="716">
        <v>21</v>
      </c>
      <c r="I39" s="715">
        <v>12</v>
      </c>
      <c r="J39" s="715">
        <v>44</v>
      </c>
      <c r="K39" s="716">
        <v>15</v>
      </c>
      <c r="L39" s="715">
        <v>29</v>
      </c>
      <c r="M39" s="715">
        <v>40</v>
      </c>
      <c r="N39" s="716">
        <v>12</v>
      </c>
      <c r="O39" s="715">
        <v>28</v>
      </c>
      <c r="P39" s="715">
        <v>0</v>
      </c>
      <c r="Q39" s="716">
        <v>0</v>
      </c>
      <c r="R39" s="858">
        <v>0</v>
      </c>
    </row>
    <row r="40" spans="1:18" s="1" customFormat="1" ht="15.75" customHeight="1">
      <c r="A40" s="418"/>
      <c r="B40" s="419"/>
      <c r="C40" s="421" t="s">
        <v>220</v>
      </c>
      <c r="D40" s="715">
        <v>1027</v>
      </c>
      <c r="E40" s="716">
        <v>502</v>
      </c>
      <c r="F40" s="715">
        <v>525</v>
      </c>
      <c r="G40" s="715">
        <v>330</v>
      </c>
      <c r="H40" s="716">
        <v>153</v>
      </c>
      <c r="I40" s="715">
        <v>177</v>
      </c>
      <c r="J40" s="715">
        <v>360</v>
      </c>
      <c r="K40" s="716">
        <v>179</v>
      </c>
      <c r="L40" s="715">
        <v>181</v>
      </c>
      <c r="M40" s="715">
        <v>337</v>
      </c>
      <c r="N40" s="716">
        <v>170</v>
      </c>
      <c r="O40" s="715">
        <v>167</v>
      </c>
      <c r="P40" s="715">
        <v>0</v>
      </c>
      <c r="Q40" s="716">
        <v>0</v>
      </c>
      <c r="R40" s="858">
        <v>0</v>
      </c>
    </row>
    <row r="41" spans="1:18" s="1" customFormat="1" ht="15.75" customHeight="1">
      <c r="A41" s="418"/>
      <c r="B41" s="422"/>
      <c r="C41" s="417" t="s">
        <v>239</v>
      </c>
      <c r="D41" s="709">
        <v>1085</v>
      </c>
      <c r="E41" s="710">
        <v>506</v>
      </c>
      <c r="F41" s="709">
        <v>579</v>
      </c>
      <c r="G41" s="709">
        <v>354</v>
      </c>
      <c r="H41" s="710">
        <v>167</v>
      </c>
      <c r="I41" s="709">
        <v>187</v>
      </c>
      <c r="J41" s="709">
        <v>368</v>
      </c>
      <c r="K41" s="710">
        <v>164</v>
      </c>
      <c r="L41" s="709">
        <v>204</v>
      </c>
      <c r="M41" s="709">
        <v>363</v>
      </c>
      <c r="N41" s="710">
        <v>175</v>
      </c>
      <c r="O41" s="709">
        <v>188</v>
      </c>
      <c r="P41" s="709">
        <v>0</v>
      </c>
      <c r="Q41" s="710">
        <v>0</v>
      </c>
      <c r="R41" s="859">
        <v>0</v>
      </c>
    </row>
    <row r="42" spans="1:18" s="1" customFormat="1" ht="15.75" customHeight="1">
      <c r="A42" s="418"/>
      <c r="B42" s="419"/>
      <c r="C42" s="420" t="s">
        <v>5</v>
      </c>
      <c r="D42" s="712">
        <v>26324</v>
      </c>
      <c r="E42" s="713">
        <v>13726</v>
      </c>
      <c r="F42" s="712">
        <v>12598</v>
      </c>
      <c r="G42" s="712">
        <v>8814</v>
      </c>
      <c r="H42" s="713">
        <v>4628</v>
      </c>
      <c r="I42" s="712">
        <v>4186</v>
      </c>
      <c r="J42" s="712">
        <v>8863</v>
      </c>
      <c r="K42" s="713">
        <v>4601</v>
      </c>
      <c r="L42" s="712">
        <v>4262</v>
      </c>
      <c r="M42" s="712">
        <v>8647</v>
      </c>
      <c r="N42" s="713">
        <v>4497</v>
      </c>
      <c r="O42" s="712">
        <v>4150</v>
      </c>
      <c r="P42" s="712">
        <v>0</v>
      </c>
      <c r="Q42" s="713">
        <v>0</v>
      </c>
      <c r="R42" s="860">
        <v>0</v>
      </c>
    </row>
    <row r="43" spans="1:18" s="1" customFormat="1" ht="15.75" customHeight="1">
      <c r="A43" s="418"/>
      <c r="B43" s="419"/>
      <c r="C43" s="421" t="s">
        <v>230</v>
      </c>
      <c r="D43" s="715">
        <v>16861</v>
      </c>
      <c r="E43" s="716">
        <v>7660</v>
      </c>
      <c r="F43" s="715">
        <v>9201</v>
      </c>
      <c r="G43" s="715">
        <v>5702</v>
      </c>
      <c r="H43" s="715">
        <v>2622</v>
      </c>
      <c r="I43" s="715">
        <v>3080</v>
      </c>
      <c r="J43" s="715">
        <v>5637</v>
      </c>
      <c r="K43" s="716">
        <v>2575</v>
      </c>
      <c r="L43" s="715">
        <v>3062</v>
      </c>
      <c r="M43" s="715">
        <v>5522</v>
      </c>
      <c r="N43" s="716">
        <v>2463</v>
      </c>
      <c r="O43" s="715">
        <v>3059</v>
      </c>
      <c r="P43" s="715">
        <v>0</v>
      </c>
      <c r="Q43" s="716">
        <v>0</v>
      </c>
      <c r="R43" s="861">
        <v>0</v>
      </c>
    </row>
    <row r="44" spans="1:18" s="1" customFormat="1" ht="15.75" customHeight="1">
      <c r="A44" s="418"/>
      <c r="B44" s="419" t="s">
        <v>244</v>
      </c>
      <c r="C44" s="421" t="s">
        <v>231</v>
      </c>
      <c r="D44" s="715">
        <v>1546</v>
      </c>
      <c r="E44" s="716">
        <v>866</v>
      </c>
      <c r="F44" s="715">
        <v>680</v>
      </c>
      <c r="G44" s="715">
        <v>512</v>
      </c>
      <c r="H44" s="716">
        <v>295</v>
      </c>
      <c r="I44" s="715">
        <v>217</v>
      </c>
      <c r="J44" s="715">
        <v>527</v>
      </c>
      <c r="K44" s="716">
        <v>290</v>
      </c>
      <c r="L44" s="715">
        <v>237</v>
      </c>
      <c r="M44" s="853">
        <v>507</v>
      </c>
      <c r="N44" s="854">
        <v>281</v>
      </c>
      <c r="O44" s="715">
        <v>226</v>
      </c>
      <c r="P44" s="715">
        <v>0</v>
      </c>
      <c r="Q44" s="716">
        <v>0</v>
      </c>
      <c r="R44" s="858">
        <v>0</v>
      </c>
    </row>
    <row r="45" spans="1:18" s="1" customFormat="1" ht="15.75" customHeight="1">
      <c r="A45" s="418"/>
      <c r="B45" s="419"/>
      <c r="C45" s="421" t="s">
        <v>232</v>
      </c>
      <c r="D45" s="715">
        <v>3231</v>
      </c>
      <c r="E45" s="716">
        <v>2957</v>
      </c>
      <c r="F45" s="715">
        <v>274</v>
      </c>
      <c r="G45" s="715">
        <v>1072</v>
      </c>
      <c r="H45" s="716">
        <v>977</v>
      </c>
      <c r="I45" s="715">
        <v>95</v>
      </c>
      <c r="J45" s="715">
        <v>1086</v>
      </c>
      <c r="K45" s="716">
        <v>983</v>
      </c>
      <c r="L45" s="715">
        <v>103</v>
      </c>
      <c r="M45" s="715">
        <v>1073</v>
      </c>
      <c r="N45" s="716">
        <v>997</v>
      </c>
      <c r="O45" s="715">
        <v>76</v>
      </c>
      <c r="P45" s="715">
        <v>0</v>
      </c>
      <c r="Q45" s="716">
        <v>0</v>
      </c>
      <c r="R45" s="858">
        <v>0</v>
      </c>
    </row>
    <row r="46" spans="1:18" s="1" customFormat="1" ht="15.75" customHeight="1">
      <c r="A46" s="418" t="s">
        <v>248</v>
      </c>
      <c r="B46" s="419" t="s">
        <v>245</v>
      </c>
      <c r="C46" s="421" t="s">
        <v>234</v>
      </c>
      <c r="D46" s="715">
        <v>2048</v>
      </c>
      <c r="E46" s="716">
        <v>922</v>
      </c>
      <c r="F46" s="715">
        <v>1126</v>
      </c>
      <c r="G46" s="715">
        <v>672</v>
      </c>
      <c r="H46" s="716">
        <v>306</v>
      </c>
      <c r="I46" s="715">
        <v>366</v>
      </c>
      <c r="J46" s="715">
        <v>702</v>
      </c>
      <c r="K46" s="716">
        <v>307</v>
      </c>
      <c r="L46" s="715">
        <v>395</v>
      </c>
      <c r="M46" s="715">
        <v>674</v>
      </c>
      <c r="N46" s="716">
        <v>309</v>
      </c>
      <c r="O46" s="715">
        <v>365</v>
      </c>
      <c r="P46" s="715">
        <v>0</v>
      </c>
      <c r="Q46" s="716">
        <v>0</v>
      </c>
      <c r="R46" s="858">
        <v>0</v>
      </c>
    </row>
    <row r="47" spans="1:18" s="1" customFormat="1" ht="15.75" customHeight="1">
      <c r="A47" s="418"/>
      <c r="B47" s="419"/>
      <c r="C47" s="421" t="s">
        <v>235</v>
      </c>
      <c r="D47" s="715">
        <v>204</v>
      </c>
      <c r="E47" s="716">
        <v>165</v>
      </c>
      <c r="F47" s="715">
        <v>39</v>
      </c>
      <c r="G47" s="715">
        <v>70</v>
      </c>
      <c r="H47" s="716">
        <v>54</v>
      </c>
      <c r="I47" s="715">
        <v>16</v>
      </c>
      <c r="J47" s="715">
        <v>66</v>
      </c>
      <c r="K47" s="716">
        <v>53</v>
      </c>
      <c r="L47" s="715">
        <v>13</v>
      </c>
      <c r="M47" s="715">
        <v>68</v>
      </c>
      <c r="N47" s="716">
        <v>58</v>
      </c>
      <c r="O47" s="715">
        <v>10</v>
      </c>
      <c r="P47" s="715">
        <v>0</v>
      </c>
      <c r="Q47" s="716">
        <v>0</v>
      </c>
      <c r="R47" s="858">
        <v>0</v>
      </c>
    </row>
    <row r="48" spans="1:18" s="1" customFormat="1" ht="15.75" customHeight="1">
      <c r="A48" s="418"/>
      <c r="B48" s="419" t="s">
        <v>246</v>
      </c>
      <c r="C48" s="421" t="s">
        <v>237</v>
      </c>
      <c r="D48" s="715">
        <v>102</v>
      </c>
      <c r="E48" s="716">
        <v>30</v>
      </c>
      <c r="F48" s="715">
        <v>72</v>
      </c>
      <c r="G48" s="715">
        <v>34</v>
      </c>
      <c r="H48" s="716">
        <v>10</v>
      </c>
      <c r="I48" s="715">
        <v>24</v>
      </c>
      <c r="J48" s="715">
        <v>38</v>
      </c>
      <c r="K48" s="716">
        <v>13</v>
      </c>
      <c r="L48" s="715">
        <v>25</v>
      </c>
      <c r="M48" s="715">
        <v>30</v>
      </c>
      <c r="N48" s="716">
        <v>7</v>
      </c>
      <c r="O48" s="715">
        <v>23</v>
      </c>
      <c r="P48" s="715">
        <v>0</v>
      </c>
      <c r="Q48" s="716">
        <v>0</v>
      </c>
      <c r="R48" s="858">
        <v>0</v>
      </c>
    </row>
    <row r="49" spans="1:18" s="1" customFormat="1" ht="15.75" customHeight="1">
      <c r="A49" s="418"/>
      <c r="B49" s="419"/>
      <c r="C49" s="421" t="s">
        <v>238</v>
      </c>
      <c r="D49" s="715">
        <v>0</v>
      </c>
      <c r="E49" s="716">
        <v>0</v>
      </c>
      <c r="F49" s="715">
        <v>0</v>
      </c>
      <c r="G49" s="715">
        <v>0</v>
      </c>
      <c r="H49" s="716">
        <v>0</v>
      </c>
      <c r="I49" s="715">
        <v>0</v>
      </c>
      <c r="J49" s="715">
        <v>0</v>
      </c>
      <c r="K49" s="716">
        <v>0</v>
      </c>
      <c r="L49" s="715">
        <v>0</v>
      </c>
      <c r="M49" s="715">
        <v>0</v>
      </c>
      <c r="N49" s="716">
        <v>0</v>
      </c>
      <c r="O49" s="715">
        <v>0</v>
      </c>
      <c r="P49" s="715">
        <v>0</v>
      </c>
      <c r="Q49" s="716">
        <v>0</v>
      </c>
      <c r="R49" s="858">
        <v>0</v>
      </c>
    </row>
    <row r="50" spans="1:18" s="1" customFormat="1" ht="15.75" customHeight="1">
      <c r="A50" s="418"/>
      <c r="B50" s="419"/>
      <c r="C50" s="421" t="s">
        <v>305</v>
      </c>
      <c r="D50" s="715">
        <v>103</v>
      </c>
      <c r="E50" s="716">
        <v>70</v>
      </c>
      <c r="F50" s="715">
        <v>33</v>
      </c>
      <c r="G50" s="715">
        <v>35</v>
      </c>
      <c r="H50" s="716">
        <v>23</v>
      </c>
      <c r="I50" s="715">
        <v>12</v>
      </c>
      <c r="J50" s="715">
        <v>35</v>
      </c>
      <c r="K50" s="716">
        <v>22</v>
      </c>
      <c r="L50" s="715">
        <v>13</v>
      </c>
      <c r="M50" s="715">
        <v>33</v>
      </c>
      <c r="N50" s="716">
        <v>25</v>
      </c>
      <c r="O50" s="715">
        <v>8</v>
      </c>
      <c r="P50" s="715">
        <v>0</v>
      </c>
      <c r="Q50" s="716">
        <v>0</v>
      </c>
      <c r="R50" s="858">
        <v>0</v>
      </c>
    </row>
    <row r="51" spans="1:18" s="1" customFormat="1" ht="15.75" customHeight="1">
      <c r="A51" s="418"/>
      <c r="B51" s="419"/>
      <c r="C51" s="421" t="s">
        <v>306</v>
      </c>
      <c r="D51" s="715">
        <v>117</v>
      </c>
      <c r="E51" s="716">
        <v>48</v>
      </c>
      <c r="F51" s="715">
        <v>69</v>
      </c>
      <c r="G51" s="715">
        <v>33</v>
      </c>
      <c r="H51" s="716">
        <v>21</v>
      </c>
      <c r="I51" s="715">
        <v>12</v>
      </c>
      <c r="J51" s="715">
        <v>44</v>
      </c>
      <c r="K51" s="716">
        <v>15</v>
      </c>
      <c r="L51" s="715">
        <v>29</v>
      </c>
      <c r="M51" s="715">
        <v>40</v>
      </c>
      <c r="N51" s="716">
        <v>12</v>
      </c>
      <c r="O51" s="715">
        <v>28</v>
      </c>
      <c r="P51" s="715">
        <v>0</v>
      </c>
      <c r="Q51" s="716">
        <v>0</v>
      </c>
      <c r="R51" s="858">
        <v>0</v>
      </c>
    </row>
    <row r="52" spans="1:18" s="1" customFormat="1" ht="15.75" customHeight="1">
      <c r="A52" s="418"/>
      <c r="B52" s="419"/>
      <c r="C52" s="421" t="s">
        <v>220</v>
      </c>
      <c r="D52" s="715">
        <v>1027</v>
      </c>
      <c r="E52" s="716">
        <v>502</v>
      </c>
      <c r="F52" s="715">
        <v>525</v>
      </c>
      <c r="G52" s="715">
        <v>330</v>
      </c>
      <c r="H52" s="716">
        <v>153</v>
      </c>
      <c r="I52" s="715">
        <v>177</v>
      </c>
      <c r="J52" s="715">
        <v>360</v>
      </c>
      <c r="K52" s="716">
        <v>179</v>
      </c>
      <c r="L52" s="715">
        <v>181</v>
      </c>
      <c r="M52" s="715">
        <v>337</v>
      </c>
      <c r="N52" s="716">
        <v>170</v>
      </c>
      <c r="O52" s="715">
        <v>167</v>
      </c>
      <c r="P52" s="715">
        <v>0</v>
      </c>
      <c r="Q52" s="716">
        <v>0</v>
      </c>
      <c r="R52" s="858">
        <v>0</v>
      </c>
    </row>
    <row r="53" spans="1:18" s="1" customFormat="1" ht="15.75" customHeight="1">
      <c r="A53" s="418"/>
      <c r="B53" s="422"/>
      <c r="C53" s="417" t="s">
        <v>239</v>
      </c>
      <c r="D53" s="709">
        <v>1085</v>
      </c>
      <c r="E53" s="710">
        <v>506</v>
      </c>
      <c r="F53" s="709">
        <v>579</v>
      </c>
      <c r="G53" s="855">
        <v>354</v>
      </c>
      <c r="H53" s="710">
        <v>167</v>
      </c>
      <c r="I53" s="709">
        <v>187</v>
      </c>
      <c r="J53" s="855">
        <v>368</v>
      </c>
      <c r="K53" s="710">
        <v>164</v>
      </c>
      <c r="L53" s="709">
        <v>204</v>
      </c>
      <c r="M53" s="855">
        <v>363</v>
      </c>
      <c r="N53" s="710">
        <v>175</v>
      </c>
      <c r="O53" s="709">
        <v>188</v>
      </c>
      <c r="P53" s="709">
        <v>0</v>
      </c>
      <c r="Q53" s="710">
        <v>0</v>
      </c>
      <c r="R53" s="859">
        <v>0</v>
      </c>
    </row>
    <row r="54" spans="1:18" s="1" customFormat="1" ht="15.75" customHeight="1">
      <c r="A54" s="418"/>
      <c r="B54" s="419"/>
      <c r="C54" s="420" t="s">
        <v>5</v>
      </c>
      <c r="D54" s="712">
        <v>929</v>
      </c>
      <c r="E54" s="713">
        <v>480</v>
      </c>
      <c r="F54" s="712">
        <v>449</v>
      </c>
      <c r="G54" s="712">
        <v>297</v>
      </c>
      <c r="H54" s="713">
        <v>152</v>
      </c>
      <c r="I54" s="712">
        <v>145</v>
      </c>
      <c r="J54" s="712">
        <v>265</v>
      </c>
      <c r="K54" s="713">
        <v>131</v>
      </c>
      <c r="L54" s="712">
        <v>134</v>
      </c>
      <c r="M54" s="712">
        <v>235</v>
      </c>
      <c r="N54" s="713">
        <v>127</v>
      </c>
      <c r="O54" s="712">
        <v>108</v>
      </c>
      <c r="P54" s="712">
        <v>132</v>
      </c>
      <c r="Q54" s="713">
        <v>70</v>
      </c>
      <c r="R54" s="860">
        <v>62</v>
      </c>
    </row>
    <row r="55" spans="1:18" s="1" customFormat="1" ht="18" customHeight="1">
      <c r="A55" s="418"/>
      <c r="B55" s="419"/>
      <c r="C55" s="421" t="s">
        <v>230</v>
      </c>
      <c r="D55" s="715">
        <v>929</v>
      </c>
      <c r="E55" s="716">
        <v>480</v>
      </c>
      <c r="F55" s="715">
        <v>449</v>
      </c>
      <c r="G55" s="715">
        <v>297</v>
      </c>
      <c r="H55" s="716">
        <v>152</v>
      </c>
      <c r="I55" s="715">
        <v>145</v>
      </c>
      <c r="J55" s="715">
        <v>265</v>
      </c>
      <c r="K55" s="716">
        <v>131</v>
      </c>
      <c r="L55" s="715">
        <v>134</v>
      </c>
      <c r="M55" s="715">
        <v>235</v>
      </c>
      <c r="N55" s="716">
        <v>127</v>
      </c>
      <c r="O55" s="715">
        <v>108</v>
      </c>
      <c r="P55" s="715">
        <v>132</v>
      </c>
      <c r="Q55" s="716">
        <v>70</v>
      </c>
      <c r="R55" s="861">
        <v>62</v>
      </c>
    </row>
    <row r="56" spans="1:18" s="1" customFormat="1" ht="18" customHeight="1">
      <c r="A56" s="418"/>
      <c r="B56" s="419" t="s">
        <v>249</v>
      </c>
      <c r="C56" s="421" t="s">
        <v>231</v>
      </c>
      <c r="D56" s="715">
        <v>0</v>
      </c>
      <c r="E56" s="716">
        <v>0</v>
      </c>
      <c r="F56" s="715">
        <v>0</v>
      </c>
      <c r="G56" s="715">
        <v>0</v>
      </c>
      <c r="H56" s="716">
        <v>0</v>
      </c>
      <c r="I56" s="715">
        <v>0</v>
      </c>
      <c r="J56" s="715">
        <v>0</v>
      </c>
      <c r="K56" s="716">
        <v>0</v>
      </c>
      <c r="L56" s="715">
        <v>0</v>
      </c>
      <c r="M56" s="715">
        <v>0</v>
      </c>
      <c r="N56" s="716">
        <v>0</v>
      </c>
      <c r="O56" s="715">
        <v>0</v>
      </c>
      <c r="P56" s="715">
        <v>0</v>
      </c>
      <c r="Q56" s="716">
        <v>0</v>
      </c>
      <c r="R56" s="858">
        <v>0</v>
      </c>
    </row>
    <row r="57" spans="1:18" s="1" customFormat="1" ht="18" customHeight="1">
      <c r="A57" s="418"/>
      <c r="B57" s="419"/>
      <c r="C57" s="421" t="s">
        <v>232</v>
      </c>
      <c r="D57" s="715">
        <v>0</v>
      </c>
      <c r="E57" s="716">
        <v>0</v>
      </c>
      <c r="F57" s="715">
        <v>0</v>
      </c>
      <c r="G57" s="715">
        <v>0</v>
      </c>
      <c r="H57" s="716">
        <v>0</v>
      </c>
      <c r="I57" s="715">
        <v>0</v>
      </c>
      <c r="J57" s="715">
        <v>0</v>
      </c>
      <c r="K57" s="716">
        <v>0</v>
      </c>
      <c r="L57" s="715">
        <v>0</v>
      </c>
      <c r="M57" s="715">
        <v>0</v>
      </c>
      <c r="N57" s="716">
        <v>0</v>
      </c>
      <c r="O57" s="715">
        <v>0</v>
      </c>
      <c r="P57" s="715">
        <v>0</v>
      </c>
      <c r="Q57" s="716">
        <v>0</v>
      </c>
      <c r="R57" s="858">
        <v>0</v>
      </c>
    </row>
    <row r="58" spans="1:18" s="1" customFormat="1" ht="18" customHeight="1">
      <c r="A58" s="418"/>
      <c r="B58" s="419" t="s">
        <v>250</v>
      </c>
      <c r="C58" s="421" t="s">
        <v>234</v>
      </c>
      <c r="D58" s="715">
        <v>0</v>
      </c>
      <c r="E58" s="716">
        <v>0</v>
      </c>
      <c r="F58" s="715">
        <v>0</v>
      </c>
      <c r="G58" s="715">
        <v>0</v>
      </c>
      <c r="H58" s="716">
        <v>0</v>
      </c>
      <c r="I58" s="715">
        <v>0</v>
      </c>
      <c r="J58" s="715">
        <v>0</v>
      </c>
      <c r="K58" s="716">
        <v>0</v>
      </c>
      <c r="L58" s="715">
        <v>0</v>
      </c>
      <c r="M58" s="715">
        <v>0</v>
      </c>
      <c r="N58" s="716">
        <v>0</v>
      </c>
      <c r="O58" s="715">
        <v>0</v>
      </c>
      <c r="P58" s="715">
        <v>0</v>
      </c>
      <c r="Q58" s="716">
        <v>0</v>
      </c>
      <c r="R58" s="858">
        <v>0</v>
      </c>
    </row>
    <row r="59" spans="1:18" s="1" customFormat="1" ht="15.75" customHeight="1">
      <c r="A59" s="418"/>
      <c r="B59" s="419"/>
      <c r="C59" s="421" t="s">
        <v>235</v>
      </c>
      <c r="D59" s="715">
        <v>0</v>
      </c>
      <c r="E59" s="716">
        <v>0</v>
      </c>
      <c r="F59" s="715">
        <v>0</v>
      </c>
      <c r="G59" s="715">
        <v>0</v>
      </c>
      <c r="H59" s="716">
        <v>0</v>
      </c>
      <c r="I59" s="715">
        <v>0</v>
      </c>
      <c r="J59" s="715">
        <v>0</v>
      </c>
      <c r="K59" s="716">
        <v>0</v>
      </c>
      <c r="L59" s="715">
        <v>0</v>
      </c>
      <c r="M59" s="715">
        <v>0</v>
      </c>
      <c r="N59" s="716">
        <v>0</v>
      </c>
      <c r="O59" s="715">
        <v>0</v>
      </c>
      <c r="P59" s="715">
        <v>0</v>
      </c>
      <c r="Q59" s="716">
        <v>0</v>
      </c>
      <c r="R59" s="858">
        <v>0</v>
      </c>
    </row>
    <row r="60" spans="1:18" s="1" customFormat="1" ht="15.75" customHeight="1">
      <c r="A60" s="418"/>
      <c r="B60" s="419" t="s">
        <v>246</v>
      </c>
      <c r="C60" s="421" t="s">
        <v>237</v>
      </c>
      <c r="D60" s="715">
        <v>0</v>
      </c>
      <c r="E60" s="716">
        <v>0</v>
      </c>
      <c r="F60" s="715">
        <v>0</v>
      </c>
      <c r="G60" s="715">
        <v>0</v>
      </c>
      <c r="H60" s="716">
        <v>0</v>
      </c>
      <c r="I60" s="715">
        <v>0</v>
      </c>
      <c r="J60" s="715">
        <v>0</v>
      </c>
      <c r="K60" s="716">
        <v>0</v>
      </c>
      <c r="L60" s="715">
        <v>0</v>
      </c>
      <c r="M60" s="715">
        <v>0</v>
      </c>
      <c r="N60" s="716">
        <v>0</v>
      </c>
      <c r="O60" s="715">
        <v>0</v>
      </c>
      <c r="P60" s="715">
        <v>0</v>
      </c>
      <c r="Q60" s="716">
        <v>0</v>
      </c>
      <c r="R60" s="858">
        <v>0</v>
      </c>
    </row>
    <row r="61" spans="1:18" s="1" customFormat="1" ht="15.75" customHeight="1">
      <c r="A61" s="418"/>
      <c r="B61" s="419"/>
      <c r="C61" s="421" t="s">
        <v>238</v>
      </c>
      <c r="D61" s="715">
        <v>0</v>
      </c>
      <c r="E61" s="716">
        <v>0</v>
      </c>
      <c r="F61" s="715">
        <v>0</v>
      </c>
      <c r="G61" s="715">
        <v>0</v>
      </c>
      <c r="H61" s="716">
        <v>0</v>
      </c>
      <c r="I61" s="715">
        <v>0</v>
      </c>
      <c r="J61" s="715">
        <v>0</v>
      </c>
      <c r="K61" s="716">
        <v>0</v>
      </c>
      <c r="L61" s="715">
        <v>0</v>
      </c>
      <c r="M61" s="715">
        <v>0</v>
      </c>
      <c r="N61" s="716">
        <v>0</v>
      </c>
      <c r="O61" s="715">
        <v>0</v>
      </c>
      <c r="P61" s="715">
        <v>0</v>
      </c>
      <c r="Q61" s="716">
        <v>0</v>
      </c>
      <c r="R61" s="858">
        <v>0</v>
      </c>
    </row>
    <row r="62" spans="1:18" s="1" customFormat="1" ht="15.75" customHeight="1">
      <c r="A62" s="418"/>
      <c r="B62" s="419"/>
      <c r="C62" s="421" t="s">
        <v>305</v>
      </c>
      <c r="D62" s="715">
        <v>0</v>
      </c>
      <c r="E62" s="716">
        <v>0</v>
      </c>
      <c r="F62" s="715">
        <v>0</v>
      </c>
      <c r="G62" s="715">
        <v>0</v>
      </c>
      <c r="H62" s="716">
        <v>0</v>
      </c>
      <c r="I62" s="715">
        <v>0</v>
      </c>
      <c r="J62" s="715">
        <v>0</v>
      </c>
      <c r="K62" s="716">
        <v>0</v>
      </c>
      <c r="L62" s="715">
        <v>0</v>
      </c>
      <c r="M62" s="715">
        <v>0</v>
      </c>
      <c r="N62" s="716">
        <v>0</v>
      </c>
      <c r="O62" s="715">
        <v>0</v>
      </c>
      <c r="P62" s="715">
        <v>0</v>
      </c>
      <c r="Q62" s="716">
        <v>0</v>
      </c>
      <c r="R62" s="858">
        <v>0</v>
      </c>
    </row>
    <row r="63" spans="1:18" s="1" customFormat="1" ht="15.75" customHeight="1">
      <c r="A63" s="418"/>
      <c r="B63" s="419"/>
      <c r="C63" s="421" t="s">
        <v>306</v>
      </c>
      <c r="D63" s="715">
        <v>0</v>
      </c>
      <c r="E63" s="716">
        <v>0</v>
      </c>
      <c r="F63" s="715">
        <v>0</v>
      </c>
      <c r="G63" s="715">
        <v>0</v>
      </c>
      <c r="H63" s="716">
        <v>0</v>
      </c>
      <c r="I63" s="715">
        <v>0</v>
      </c>
      <c r="J63" s="715">
        <v>0</v>
      </c>
      <c r="K63" s="716">
        <v>0</v>
      </c>
      <c r="L63" s="715">
        <v>0</v>
      </c>
      <c r="M63" s="715">
        <v>0</v>
      </c>
      <c r="N63" s="716">
        <v>0</v>
      </c>
      <c r="O63" s="715">
        <v>0</v>
      </c>
      <c r="P63" s="715">
        <v>0</v>
      </c>
      <c r="Q63" s="716">
        <v>0</v>
      </c>
      <c r="R63" s="858">
        <v>0</v>
      </c>
    </row>
    <row r="64" spans="1:18" s="1" customFormat="1" ht="15.75" customHeight="1">
      <c r="A64" s="418"/>
      <c r="B64" s="419"/>
      <c r="C64" s="421" t="s">
        <v>220</v>
      </c>
      <c r="D64" s="715">
        <v>0</v>
      </c>
      <c r="E64" s="716">
        <v>0</v>
      </c>
      <c r="F64" s="715">
        <v>0</v>
      </c>
      <c r="G64" s="715">
        <v>0</v>
      </c>
      <c r="H64" s="716">
        <v>0</v>
      </c>
      <c r="I64" s="715">
        <v>0</v>
      </c>
      <c r="J64" s="715">
        <v>0</v>
      </c>
      <c r="K64" s="716">
        <v>0</v>
      </c>
      <c r="L64" s="715">
        <v>0</v>
      </c>
      <c r="M64" s="715">
        <v>0</v>
      </c>
      <c r="N64" s="716">
        <v>0</v>
      </c>
      <c r="O64" s="715">
        <v>0</v>
      </c>
      <c r="P64" s="715">
        <v>0</v>
      </c>
      <c r="Q64" s="716">
        <v>0</v>
      </c>
      <c r="R64" s="858">
        <v>0</v>
      </c>
    </row>
    <row r="65" spans="1:18" s="1" customFormat="1" ht="15.75" customHeight="1">
      <c r="A65" s="423"/>
      <c r="B65" s="422"/>
      <c r="C65" s="417" t="s">
        <v>239</v>
      </c>
      <c r="D65" s="709">
        <v>0</v>
      </c>
      <c r="E65" s="710">
        <v>0</v>
      </c>
      <c r="F65" s="709">
        <v>0</v>
      </c>
      <c r="G65" s="709">
        <v>0</v>
      </c>
      <c r="H65" s="710">
        <v>0</v>
      </c>
      <c r="I65" s="709">
        <v>0</v>
      </c>
      <c r="J65" s="709">
        <v>0</v>
      </c>
      <c r="K65" s="710">
        <v>0</v>
      </c>
      <c r="L65" s="709">
        <v>0</v>
      </c>
      <c r="M65" s="709">
        <v>0</v>
      </c>
      <c r="N65" s="710">
        <v>0</v>
      </c>
      <c r="O65" s="709">
        <v>0</v>
      </c>
      <c r="P65" s="709">
        <v>0</v>
      </c>
      <c r="Q65" s="710">
        <v>0</v>
      </c>
      <c r="R65" s="859">
        <v>0</v>
      </c>
    </row>
    <row r="66" spans="1:18" s="1" customFormat="1" ht="21.75" customHeight="1">
      <c r="A66" s="418"/>
      <c r="B66" s="419"/>
      <c r="C66" s="420" t="s">
        <v>5</v>
      </c>
      <c r="D66" s="712">
        <v>2953</v>
      </c>
      <c r="E66" s="713">
        <v>1038</v>
      </c>
      <c r="F66" s="712">
        <v>1915</v>
      </c>
      <c r="G66" s="712">
        <v>873</v>
      </c>
      <c r="H66" s="713">
        <v>303</v>
      </c>
      <c r="I66" s="712">
        <v>570</v>
      </c>
      <c r="J66" s="712">
        <v>984</v>
      </c>
      <c r="K66" s="713">
        <v>339</v>
      </c>
      <c r="L66" s="712">
        <v>645</v>
      </c>
      <c r="M66" s="712">
        <v>1096</v>
      </c>
      <c r="N66" s="713">
        <v>396</v>
      </c>
      <c r="O66" s="712">
        <v>700</v>
      </c>
      <c r="P66" s="712">
        <v>0</v>
      </c>
      <c r="Q66" s="713">
        <v>0</v>
      </c>
      <c r="R66" s="860">
        <v>0</v>
      </c>
    </row>
    <row r="67" spans="1:18" s="1" customFormat="1" ht="21.75" customHeight="1">
      <c r="A67" s="418"/>
      <c r="B67" s="419"/>
      <c r="C67" s="421" t="s">
        <v>230</v>
      </c>
      <c r="D67" s="715">
        <v>2639</v>
      </c>
      <c r="E67" s="716">
        <v>898</v>
      </c>
      <c r="F67" s="715">
        <v>1741</v>
      </c>
      <c r="G67" s="715">
        <v>764</v>
      </c>
      <c r="H67" s="716">
        <v>260</v>
      </c>
      <c r="I67" s="715">
        <v>504</v>
      </c>
      <c r="J67" s="715">
        <v>872</v>
      </c>
      <c r="K67" s="716">
        <v>286</v>
      </c>
      <c r="L67" s="715">
        <v>586</v>
      </c>
      <c r="M67" s="715">
        <v>1003</v>
      </c>
      <c r="N67" s="716">
        <v>352</v>
      </c>
      <c r="O67" s="715">
        <v>651</v>
      </c>
      <c r="P67" s="715">
        <v>0</v>
      </c>
      <c r="Q67" s="716">
        <v>0</v>
      </c>
      <c r="R67" s="861">
        <v>0</v>
      </c>
    </row>
    <row r="68" spans="1:18" s="1" customFormat="1" ht="21.75" customHeight="1">
      <c r="A68" s="418" t="s">
        <v>251</v>
      </c>
      <c r="B68" s="419" t="s">
        <v>244</v>
      </c>
      <c r="C68" s="421" t="s">
        <v>231</v>
      </c>
      <c r="D68" s="715">
        <v>0</v>
      </c>
      <c r="E68" s="716">
        <v>0</v>
      </c>
      <c r="F68" s="715">
        <v>0</v>
      </c>
      <c r="G68" s="715">
        <v>0</v>
      </c>
      <c r="H68" s="716">
        <v>0</v>
      </c>
      <c r="I68" s="715">
        <v>0</v>
      </c>
      <c r="J68" s="715">
        <v>0</v>
      </c>
      <c r="K68" s="716">
        <v>0</v>
      </c>
      <c r="L68" s="715">
        <v>0</v>
      </c>
      <c r="M68" s="715">
        <v>0</v>
      </c>
      <c r="N68" s="716">
        <v>0</v>
      </c>
      <c r="O68" s="715">
        <v>0</v>
      </c>
      <c r="P68" s="715">
        <v>0</v>
      </c>
      <c r="Q68" s="716">
        <v>0</v>
      </c>
      <c r="R68" s="858">
        <v>0</v>
      </c>
    </row>
    <row r="69" spans="1:18" s="1" customFormat="1" ht="21.75" customHeight="1">
      <c r="A69" s="418"/>
      <c r="B69" s="419"/>
      <c r="C69" s="421" t="s">
        <v>232</v>
      </c>
      <c r="D69" s="715">
        <v>0</v>
      </c>
      <c r="E69" s="716">
        <v>0</v>
      </c>
      <c r="F69" s="715">
        <v>0</v>
      </c>
      <c r="G69" s="715">
        <v>0</v>
      </c>
      <c r="H69" s="716">
        <v>0</v>
      </c>
      <c r="I69" s="715">
        <v>0</v>
      </c>
      <c r="J69" s="715">
        <v>0</v>
      </c>
      <c r="K69" s="716">
        <v>0</v>
      </c>
      <c r="L69" s="715">
        <v>0</v>
      </c>
      <c r="M69" s="715">
        <v>0</v>
      </c>
      <c r="N69" s="716">
        <v>0</v>
      </c>
      <c r="O69" s="715">
        <v>0</v>
      </c>
      <c r="P69" s="715">
        <v>0</v>
      </c>
      <c r="Q69" s="716">
        <v>0</v>
      </c>
      <c r="R69" s="858">
        <v>0</v>
      </c>
    </row>
    <row r="70" spans="1:18" s="1" customFormat="1" ht="21.75" customHeight="1">
      <c r="A70" s="418"/>
      <c r="B70" s="419" t="s">
        <v>245</v>
      </c>
      <c r="C70" s="421" t="s">
        <v>234</v>
      </c>
      <c r="D70" s="715">
        <v>108</v>
      </c>
      <c r="E70" s="716">
        <v>0</v>
      </c>
      <c r="F70" s="715">
        <v>108</v>
      </c>
      <c r="G70" s="715">
        <v>34</v>
      </c>
      <c r="H70" s="716">
        <v>0</v>
      </c>
      <c r="I70" s="715">
        <v>34</v>
      </c>
      <c r="J70" s="715">
        <v>39</v>
      </c>
      <c r="K70" s="716">
        <v>0</v>
      </c>
      <c r="L70" s="715">
        <v>39</v>
      </c>
      <c r="M70" s="715">
        <v>35</v>
      </c>
      <c r="N70" s="716">
        <v>0</v>
      </c>
      <c r="O70" s="715">
        <v>35</v>
      </c>
      <c r="P70" s="715">
        <v>0</v>
      </c>
      <c r="Q70" s="716">
        <v>0</v>
      </c>
      <c r="R70" s="858">
        <v>0</v>
      </c>
    </row>
    <row r="71" spans="1:18" s="1" customFormat="1" ht="21.75" customHeight="1">
      <c r="A71" s="418" t="s">
        <v>248</v>
      </c>
      <c r="B71" s="419"/>
      <c r="C71" s="421" t="s">
        <v>235</v>
      </c>
      <c r="D71" s="715">
        <v>0</v>
      </c>
      <c r="E71" s="716">
        <v>0</v>
      </c>
      <c r="F71" s="715">
        <v>0</v>
      </c>
      <c r="G71" s="715">
        <v>0</v>
      </c>
      <c r="H71" s="716">
        <v>0</v>
      </c>
      <c r="I71" s="715">
        <v>0</v>
      </c>
      <c r="J71" s="715">
        <v>0</v>
      </c>
      <c r="K71" s="716">
        <v>0</v>
      </c>
      <c r="L71" s="715">
        <v>0</v>
      </c>
      <c r="M71" s="715">
        <v>0</v>
      </c>
      <c r="N71" s="716">
        <v>0</v>
      </c>
      <c r="O71" s="715">
        <v>0</v>
      </c>
      <c r="P71" s="715">
        <v>0</v>
      </c>
      <c r="Q71" s="716">
        <v>0</v>
      </c>
      <c r="R71" s="858">
        <v>0</v>
      </c>
    </row>
    <row r="72" spans="1:18" s="1" customFormat="1" ht="21.75" customHeight="1">
      <c r="A72" s="418"/>
      <c r="B72" s="419" t="s">
        <v>246</v>
      </c>
      <c r="C72" s="421" t="s">
        <v>237</v>
      </c>
      <c r="D72" s="715">
        <v>116</v>
      </c>
      <c r="E72" s="716">
        <v>82</v>
      </c>
      <c r="F72" s="715">
        <v>34</v>
      </c>
      <c r="G72" s="715">
        <v>41</v>
      </c>
      <c r="H72" s="716">
        <v>24</v>
      </c>
      <c r="I72" s="715">
        <v>17</v>
      </c>
      <c r="J72" s="715">
        <v>42</v>
      </c>
      <c r="K72" s="716">
        <v>31</v>
      </c>
      <c r="L72" s="715">
        <v>11</v>
      </c>
      <c r="M72" s="715">
        <v>33</v>
      </c>
      <c r="N72" s="716">
        <v>27</v>
      </c>
      <c r="O72" s="715">
        <v>6</v>
      </c>
      <c r="P72" s="715">
        <v>0</v>
      </c>
      <c r="Q72" s="716">
        <v>0</v>
      </c>
      <c r="R72" s="858">
        <v>0</v>
      </c>
    </row>
    <row r="73" spans="1:18" s="1" customFormat="1" ht="16.5" customHeight="1">
      <c r="A73" s="418"/>
      <c r="B73" s="419"/>
      <c r="C73" s="421" t="s">
        <v>238</v>
      </c>
      <c r="D73" s="715">
        <v>0</v>
      </c>
      <c r="E73" s="716">
        <v>0</v>
      </c>
      <c r="F73" s="715">
        <v>0</v>
      </c>
      <c r="G73" s="715">
        <v>0</v>
      </c>
      <c r="H73" s="716">
        <v>0</v>
      </c>
      <c r="I73" s="715">
        <v>0</v>
      </c>
      <c r="J73" s="715">
        <v>0</v>
      </c>
      <c r="K73" s="716">
        <v>0</v>
      </c>
      <c r="L73" s="715">
        <v>0</v>
      </c>
      <c r="M73" s="715">
        <v>0</v>
      </c>
      <c r="N73" s="716">
        <v>0</v>
      </c>
      <c r="O73" s="715">
        <v>0</v>
      </c>
      <c r="P73" s="715">
        <v>0</v>
      </c>
      <c r="Q73" s="716">
        <v>0</v>
      </c>
      <c r="R73" s="858">
        <v>0</v>
      </c>
    </row>
    <row r="74" spans="1:18" s="1" customFormat="1" ht="16.5" customHeight="1">
      <c r="A74" s="418"/>
      <c r="B74" s="419"/>
      <c r="C74" s="421" t="s">
        <v>305</v>
      </c>
      <c r="D74" s="715">
        <v>0</v>
      </c>
      <c r="E74" s="716">
        <v>0</v>
      </c>
      <c r="F74" s="715">
        <v>0</v>
      </c>
      <c r="G74" s="715">
        <v>0</v>
      </c>
      <c r="H74" s="716">
        <v>0</v>
      </c>
      <c r="I74" s="715">
        <v>0</v>
      </c>
      <c r="J74" s="715">
        <v>0</v>
      </c>
      <c r="K74" s="716">
        <v>0</v>
      </c>
      <c r="L74" s="715">
        <v>0</v>
      </c>
      <c r="M74" s="715">
        <v>0</v>
      </c>
      <c r="N74" s="716">
        <v>0</v>
      </c>
      <c r="O74" s="715">
        <v>0</v>
      </c>
      <c r="P74" s="715">
        <v>0</v>
      </c>
      <c r="Q74" s="716">
        <v>0</v>
      </c>
      <c r="R74" s="858">
        <v>0</v>
      </c>
    </row>
    <row r="75" spans="1:18" s="1" customFormat="1" ht="16.5" customHeight="1">
      <c r="A75" s="418"/>
      <c r="B75" s="419"/>
      <c r="C75" s="421" t="s">
        <v>306</v>
      </c>
      <c r="D75" s="715">
        <v>0</v>
      </c>
      <c r="E75" s="716">
        <v>0</v>
      </c>
      <c r="F75" s="715">
        <v>0</v>
      </c>
      <c r="G75" s="715">
        <v>0</v>
      </c>
      <c r="H75" s="716">
        <v>0</v>
      </c>
      <c r="I75" s="715">
        <v>0</v>
      </c>
      <c r="J75" s="715">
        <v>0</v>
      </c>
      <c r="K75" s="716">
        <v>0</v>
      </c>
      <c r="L75" s="715">
        <v>0</v>
      </c>
      <c r="M75" s="715">
        <v>0</v>
      </c>
      <c r="N75" s="716">
        <v>0</v>
      </c>
      <c r="O75" s="715">
        <v>0</v>
      </c>
      <c r="P75" s="715">
        <v>0</v>
      </c>
      <c r="Q75" s="716">
        <v>0</v>
      </c>
      <c r="R75" s="858">
        <v>0</v>
      </c>
    </row>
    <row r="76" spans="1:18" s="1" customFormat="1" ht="16.5" customHeight="1">
      <c r="A76" s="418"/>
      <c r="B76" s="419"/>
      <c r="C76" s="421" t="s">
        <v>220</v>
      </c>
      <c r="D76" s="715">
        <v>0</v>
      </c>
      <c r="E76" s="716">
        <v>0</v>
      </c>
      <c r="F76" s="715">
        <v>0</v>
      </c>
      <c r="G76" s="715">
        <v>0</v>
      </c>
      <c r="H76" s="716">
        <v>0</v>
      </c>
      <c r="I76" s="715">
        <v>0</v>
      </c>
      <c r="J76" s="715">
        <v>0</v>
      </c>
      <c r="K76" s="716">
        <v>0</v>
      </c>
      <c r="L76" s="715">
        <v>0</v>
      </c>
      <c r="M76" s="715">
        <v>0</v>
      </c>
      <c r="N76" s="716">
        <v>0</v>
      </c>
      <c r="O76" s="715">
        <v>0</v>
      </c>
      <c r="P76" s="715">
        <v>0</v>
      </c>
      <c r="Q76" s="716">
        <v>0</v>
      </c>
      <c r="R76" s="858">
        <v>0</v>
      </c>
    </row>
    <row r="77" spans="1:18" s="1" customFormat="1" ht="16.5" customHeight="1" thickBot="1">
      <c r="A77" s="424"/>
      <c r="B77" s="180"/>
      <c r="C77" s="179" t="s">
        <v>239</v>
      </c>
      <c r="D77" s="719">
        <v>90</v>
      </c>
      <c r="E77" s="720">
        <v>58</v>
      </c>
      <c r="F77" s="719">
        <v>32</v>
      </c>
      <c r="G77" s="852">
        <v>34</v>
      </c>
      <c r="H77" s="720">
        <v>19</v>
      </c>
      <c r="I77" s="719">
        <v>15</v>
      </c>
      <c r="J77" s="852">
        <v>31</v>
      </c>
      <c r="K77" s="720">
        <v>22</v>
      </c>
      <c r="L77" s="719">
        <v>9</v>
      </c>
      <c r="M77" s="852">
        <v>25</v>
      </c>
      <c r="N77" s="720">
        <v>17</v>
      </c>
      <c r="O77" s="719">
        <v>8</v>
      </c>
      <c r="P77" s="719">
        <v>0</v>
      </c>
      <c r="Q77" s="720">
        <v>0</v>
      </c>
      <c r="R77" s="862">
        <v>0</v>
      </c>
    </row>
    <row r="86" ht="16.5" customHeight="1"/>
    <row r="87" ht="16.5" customHeight="1"/>
    <row r="94" ht="16.5" customHeight="1"/>
    <row r="95" ht="16.5" customHeight="1"/>
  </sheetData>
  <sheetProtection/>
  <printOptions horizontalCentered="1"/>
  <pageMargins left="0.2" right="0.11" top="0.18" bottom="0.21" header="0.2" footer="0.21"/>
  <pageSetup firstPageNumber="34" useFirstPageNumber="1" horizontalDpi="600" verticalDpi="600" orientation="portrait" paperSize="9" scale="67" r:id="rId1"/>
  <headerFooter alignWithMargins="0">
    <oddFooter>&amp;C&amp;16- ２２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G42"/>
  <sheetViews>
    <sheetView showGridLines="0" zoomScale="75" zoomScaleNormal="75" zoomScalePageLayoutView="0" workbookViewId="0" topLeftCell="A1">
      <selection activeCell="J2" sqref="J2"/>
    </sheetView>
  </sheetViews>
  <sheetFormatPr defaultColWidth="9.00390625" defaultRowHeight="13.5"/>
  <cols>
    <col min="1" max="1" width="14.625" style="41" customWidth="1"/>
    <col min="2" max="4" width="6.625" style="41" customWidth="1"/>
    <col min="5" max="7" width="9.875" style="41" customWidth="1"/>
    <col min="8" max="32" width="8.625" style="41" customWidth="1"/>
    <col min="33" max="16384" width="9.00390625" style="41" customWidth="1"/>
  </cols>
  <sheetData>
    <row r="2" spans="1:32" ht="39.75" customHeight="1" thickBot="1">
      <c r="A2" s="62" t="s">
        <v>252</v>
      </c>
      <c r="AF2" s="44" t="s">
        <v>253</v>
      </c>
    </row>
    <row r="3" spans="1:33" s="48" customFormat="1" ht="15.75" customHeight="1">
      <c r="A3" s="185"/>
      <c r="B3" s="186" t="s">
        <v>1</v>
      </c>
      <c r="C3" s="187"/>
      <c r="D3" s="187"/>
      <c r="E3" s="964" t="s">
        <v>192</v>
      </c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5"/>
      <c r="T3" s="965"/>
      <c r="U3" s="965"/>
      <c r="V3" s="965"/>
      <c r="W3" s="965"/>
      <c r="X3" s="965"/>
      <c r="Y3" s="965"/>
      <c r="Z3" s="965"/>
      <c r="AA3" s="965"/>
      <c r="AB3" s="966"/>
      <c r="AC3" s="109" t="s">
        <v>3</v>
      </c>
      <c r="AD3" s="110"/>
      <c r="AE3" s="187"/>
      <c r="AF3" s="201" t="s">
        <v>4</v>
      </c>
      <c r="AG3" s="188"/>
    </row>
    <row r="4" spans="1:33" s="48" customFormat="1" ht="15.75" customHeight="1">
      <c r="A4" s="189"/>
      <c r="B4" s="190"/>
      <c r="C4" s="116"/>
      <c r="D4" s="116"/>
      <c r="E4" s="191"/>
      <c r="F4" s="116"/>
      <c r="G4" s="115"/>
      <c r="H4" s="967" t="s">
        <v>254</v>
      </c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9"/>
      <c r="W4" s="970" t="s">
        <v>255</v>
      </c>
      <c r="X4" s="971"/>
      <c r="Y4" s="972"/>
      <c r="Z4" s="970" t="s">
        <v>256</v>
      </c>
      <c r="AA4" s="971"/>
      <c r="AB4" s="972"/>
      <c r="AC4" s="113" t="s">
        <v>221</v>
      </c>
      <c r="AD4" s="114"/>
      <c r="AE4" s="116"/>
      <c r="AF4" s="203" t="s">
        <v>10</v>
      </c>
      <c r="AG4" s="188"/>
    </row>
    <row r="5" spans="1:33" s="48" customFormat="1" ht="15.75" customHeight="1">
      <c r="A5" s="189"/>
      <c r="B5" s="192"/>
      <c r="C5" s="193"/>
      <c r="D5" s="193"/>
      <c r="E5" s="193"/>
      <c r="F5" s="193"/>
      <c r="G5" s="194"/>
      <c r="H5" s="193"/>
      <c r="I5" s="193"/>
      <c r="J5" s="194"/>
      <c r="K5" s="892" t="s">
        <v>130</v>
      </c>
      <c r="L5" s="114"/>
      <c r="M5" s="114"/>
      <c r="N5" s="892" t="s">
        <v>131</v>
      </c>
      <c r="O5" s="116"/>
      <c r="P5" s="893"/>
      <c r="Q5" s="113" t="s">
        <v>132</v>
      </c>
      <c r="R5" s="116"/>
      <c r="S5" s="116"/>
      <c r="T5" s="113" t="s">
        <v>135</v>
      </c>
      <c r="U5" s="116"/>
      <c r="V5" s="116"/>
      <c r="W5" s="973"/>
      <c r="X5" s="974"/>
      <c r="Y5" s="975"/>
      <c r="Z5" s="973"/>
      <c r="AA5" s="974"/>
      <c r="AB5" s="975"/>
      <c r="AC5" s="204"/>
      <c r="AD5" s="205"/>
      <c r="AE5" s="206"/>
      <c r="AF5" s="203"/>
      <c r="AG5" s="188"/>
    </row>
    <row r="6" spans="1:33" s="48" customFormat="1" ht="15.75" customHeight="1" thickBot="1">
      <c r="A6" s="195"/>
      <c r="B6" s="196" t="s">
        <v>5</v>
      </c>
      <c r="C6" s="106" t="s">
        <v>6</v>
      </c>
      <c r="D6" s="106" t="s">
        <v>7</v>
      </c>
      <c r="E6" s="106" t="s">
        <v>5</v>
      </c>
      <c r="F6" s="106" t="s">
        <v>8</v>
      </c>
      <c r="G6" s="107" t="s">
        <v>9</v>
      </c>
      <c r="H6" s="106" t="s">
        <v>5</v>
      </c>
      <c r="I6" s="106" t="s">
        <v>8</v>
      </c>
      <c r="J6" s="107" t="s">
        <v>9</v>
      </c>
      <c r="K6" s="106" t="s">
        <v>5</v>
      </c>
      <c r="L6" s="106" t="s">
        <v>8</v>
      </c>
      <c r="M6" s="107" t="s">
        <v>9</v>
      </c>
      <c r="N6" s="106" t="s">
        <v>5</v>
      </c>
      <c r="O6" s="106" t="s">
        <v>8</v>
      </c>
      <c r="P6" s="498" t="s">
        <v>9</v>
      </c>
      <c r="Q6" s="106" t="s">
        <v>5</v>
      </c>
      <c r="R6" s="106" t="s">
        <v>8</v>
      </c>
      <c r="S6" s="107" t="s">
        <v>9</v>
      </c>
      <c r="T6" s="106" t="s">
        <v>5</v>
      </c>
      <c r="U6" s="106" t="s">
        <v>8</v>
      </c>
      <c r="V6" s="107" t="s">
        <v>9</v>
      </c>
      <c r="W6" s="106" t="s">
        <v>5</v>
      </c>
      <c r="X6" s="106" t="s">
        <v>8</v>
      </c>
      <c r="Y6" s="107" t="s">
        <v>9</v>
      </c>
      <c r="Z6" s="106" t="s">
        <v>5</v>
      </c>
      <c r="AA6" s="106" t="s">
        <v>8</v>
      </c>
      <c r="AB6" s="107" t="s">
        <v>9</v>
      </c>
      <c r="AC6" s="106" t="s">
        <v>5</v>
      </c>
      <c r="AD6" s="106" t="s">
        <v>8</v>
      </c>
      <c r="AE6" s="107" t="s">
        <v>9</v>
      </c>
      <c r="AF6" s="208"/>
      <c r="AG6" s="188"/>
    </row>
    <row r="7" spans="1:33" s="1" customFormat="1" ht="30" customHeight="1">
      <c r="A7" s="425" t="s">
        <v>635</v>
      </c>
      <c r="B7" s="755">
        <v>63</v>
      </c>
      <c r="C7" s="737">
        <v>61</v>
      </c>
      <c r="D7" s="737">
        <v>2</v>
      </c>
      <c r="E7" s="737">
        <v>30829</v>
      </c>
      <c r="F7" s="737">
        <v>15550</v>
      </c>
      <c r="G7" s="738">
        <v>15279</v>
      </c>
      <c r="H7" s="737">
        <v>30822</v>
      </c>
      <c r="I7" s="737">
        <v>15543</v>
      </c>
      <c r="J7" s="738">
        <v>15279</v>
      </c>
      <c r="K7" s="737">
        <v>10348</v>
      </c>
      <c r="L7" s="737">
        <v>5188</v>
      </c>
      <c r="M7" s="738">
        <v>5160</v>
      </c>
      <c r="N7" s="737">
        <v>10191</v>
      </c>
      <c r="O7" s="737">
        <v>5122</v>
      </c>
      <c r="P7" s="907">
        <v>5069</v>
      </c>
      <c r="Q7" s="737">
        <v>10149</v>
      </c>
      <c r="R7" s="737">
        <v>5163</v>
      </c>
      <c r="S7" s="738">
        <v>4986</v>
      </c>
      <c r="T7" s="737">
        <v>134</v>
      </c>
      <c r="U7" s="737">
        <v>70</v>
      </c>
      <c r="V7" s="738">
        <v>64</v>
      </c>
      <c r="W7" s="737">
        <v>7</v>
      </c>
      <c r="X7" s="737">
        <v>7</v>
      </c>
      <c r="Y7" s="738">
        <v>0</v>
      </c>
      <c r="Z7" s="737">
        <v>0</v>
      </c>
      <c r="AA7" s="737">
        <v>0</v>
      </c>
      <c r="AB7" s="738">
        <v>0</v>
      </c>
      <c r="AC7" s="737">
        <v>2596</v>
      </c>
      <c r="AD7" s="737">
        <v>1777</v>
      </c>
      <c r="AE7" s="738">
        <v>819</v>
      </c>
      <c r="AF7" s="739">
        <v>516</v>
      </c>
      <c r="AG7" s="29"/>
    </row>
    <row r="8" spans="1:33" ht="30" customHeight="1">
      <c r="A8" s="426" t="s">
        <v>718</v>
      </c>
      <c r="B8" s="755">
        <v>63</v>
      </c>
      <c r="C8" s="737">
        <v>61</v>
      </c>
      <c r="D8" s="737">
        <v>2</v>
      </c>
      <c r="E8" s="737">
        <v>30213</v>
      </c>
      <c r="F8" s="737">
        <v>15251</v>
      </c>
      <c r="G8" s="738">
        <v>14962</v>
      </c>
      <c r="H8" s="821">
        <v>30206</v>
      </c>
      <c r="I8" s="824">
        <v>15244</v>
      </c>
      <c r="J8" s="738">
        <v>14962</v>
      </c>
      <c r="K8" s="737">
        <v>9984</v>
      </c>
      <c r="L8" s="737">
        <v>5083</v>
      </c>
      <c r="M8" s="738">
        <v>4901</v>
      </c>
      <c r="N8" s="737">
        <v>10112</v>
      </c>
      <c r="O8" s="737">
        <v>5071</v>
      </c>
      <c r="P8" s="907">
        <v>5041</v>
      </c>
      <c r="Q8" s="737">
        <v>9978</v>
      </c>
      <c r="R8" s="737">
        <v>5020</v>
      </c>
      <c r="S8" s="738">
        <v>4958</v>
      </c>
      <c r="T8" s="737">
        <v>132</v>
      </c>
      <c r="U8" s="737">
        <v>70</v>
      </c>
      <c r="V8" s="738">
        <v>62</v>
      </c>
      <c r="W8" s="737">
        <v>7</v>
      </c>
      <c r="X8" s="737">
        <v>7</v>
      </c>
      <c r="Y8" s="738">
        <v>0</v>
      </c>
      <c r="Z8" s="737">
        <v>0</v>
      </c>
      <c r="AA8" s="737">
        <v>0</v>
      </c>
      <c r="AB8" s="738">
        <v>0</v>
      </c>
      <c r="AC8" s="737">
        <v>2515</v>
      </c>
      <c r="AD8" s="737">
        <v>1703</v>
      </c>
      <c r="AE8" s="738">
        <v>812</v>
      </c>
      <c r="AF8" s="739">
        <v>516</v>
      </c>
      <c r="AG8" s="197"/>
    </row>
    <row r="9" spans="1:33" ht="30" customHeight="1">
      <c r="A9" s="427" t="s">
        <v>133</v>
      </c>
      <c r="B9" s="756">
        <v>59</v>
      </c>
      <c r="C9" s="740">
        <v>57</v>
      </c>
      <c r="D9" s="740">
        <v>2</v>
      </c>
      <c r="E9" s="740">
        <v>28940</v>
      </c>
      <c r="F9" s="740">
        <v>14463</v>
      </c>
      <c r="G9" s="525">
        <v>14477</v>
      </c>
      <c r="H9" s="822">
        <v>28933</v>
      </c>
      <c r="I9" s="825">
        <v>14456</v>
      </c>
      <c r="J9" s="525">
        <v>14477</v>
      </c>
      <c r="K9" s="740">
        <v>9544</v>
      </c>
      <c r="L9" s="740">
        <v>4808</v>
      </c>
      <c r="M9" s="525">
        <v>4736</v>
      </c>
      <c r="N9" s="740">
        <v>9682</v>
      </c>
      <c r="O9" s="740">
        <v>4816</v>
      </c>
      <c r="P9" s="741">
        <v>4866</v>
      </c>
      <c r="Q9" s="740">
        <v>9575</v>
      </c>
      <c r="R9" s="740">
        <v>4762</v>
      </c>
      <c r="S9" s="525">
        <v>4813</v>
      </c>
      <c r="T9" s="740">
        <v>132</v>
      </c>
      <c r="U9" s="740">
        <v>70</v>
      </c>
      <c r="V9" s="525">
        <v>62</v>
      </c>
      <c r="W9" s="740">
        <v>7</v>
      </c>
      <c r="X9" s="740">
        <v>7</v>
      </c>
      <c r="Y9" s="525">
        <v>0</v>
      </c>
      <c r="Z9" s="740">
        <v>0</v>
      </c>
      <c r="AA9" s="740">
        <v>0</v>
      </c>
      <c r="AB9" s="525">
        <v>0</v>
      </c>
      <c r="AC9" s="740">
        <v>2401</v>
      </c>
      <c r="AD9" s="740">
        <v>1631</v>
      </c>
      <c r="AE9" s="741">
        <v>770</v>
      </c>
      <c r="AF9" s="742">
        <v>494</v>
      </c>
      <c r="AG9" s="197"/>
    </row>
    <row r="10" spans="1:33" ht="30" customHeight="1">
      <c r="A10" s="428" t="s">
        <v>134</v>
      </c>
      <c r="B10" s="757">
        <v>4</v>
      </c>
      <c r="C10" s="743">
        <v>4</v>
      </c>
      <c r="D10" s="743">
        <v>0</v>
      </c>
      <c r="E10" s="743">
        <v>1273</v>
      </c>
      <c r="F10" s="743">
        <v>788</v>
      </c>
      <c r="G10" s="744">
        <v>485</v>
      </c>
      <c r="H10" s="743">
        <v>1273</v>
      </c>
      <c r="I10" s="743">
        <v>788</v>
      </c>
      <c r="J10" s="744">
        <v>485</v>
      </c>
      <c r="K10" s="743">
        <v>440</v>
      </c>
      <c r="L10" s="743">
        <v>275</v>
      </c>
      <c r="M10" s="744">
        <v>165</v>
      </c>
      <c r="N10" s="743">
        <v>430</v>
      </c>
      <c r="O10" s="743">
        <v>255</v>
      </c>
      <c r="P10" s="745">
        <v>175</v>
      </c>
      <c r="Q10" s="743">
        <v>403</v>
      </c>
      <c r="R10" s="743">
        <v>258</v>
      </c>
      <c r="S10" s="744">
        <v>145</v>
      </c>
      <c r="T10" s="743">
        <v>0</v>
      </c>
      <c r="U10" s="743">
        <v>0</v>
      </c>
      <c r="V10" s="744">
        <v>0</v>
      </c>
      <c r="W10" s="743">
        <v>0</v>
      </c>
      <c r="X10" s="743">
        <v>0</v>
      </c>
      <c r="Y10" s="744">
        <v>0</v>
      </c>
      <c r="Z10" s="743">
        <v>0</v>
      </c>
      <c r="AA10" s="743">
        <v>0</v>
      </c>
      <c r="AB10" s="744">
        <v>0</v>
      </c>
      <c r="AC10" s="743">
        <v>114</v>
      </c>
      <c r="AD10" s="743">
        <v>72</v>
      </c>
      <c r="AE10" s="745">
        <v>42</v>
      </c>
      <c r="AF10" s="746">
        <v>22</v>
      </c>
      <c r="AG10" s="197"/>
    </row>
    <row r="11" spans="1:33" ht="30" customHeight="1">
      <c r="A11" s="429" t="s">
        <v>108</v>
      </c>
      <c r="B11" s="756">
        <v>14</v>
      </c>
      <c r="C11" s="740">
        <v>14</v>
      </c>
      <c r="D11" s="740">
        <v>0</v>
      </c>
      <c r="E11" s="740">
        <v>9571</v>
      </c>
      <c r="F11" s="740">
        <v>4426</v>
      </c>
      <c r="G11" s="914">
        <v>5145</v>
      </c>
      <c r="H11" s="740">
        <v>9571</v>
      </c>
      <c r="I11" s="908">
        <v>4426</v>
      </c>
      <c r="J11" s="825">
        <v>5145</v>
      </c>
      <c r="K11" s="740">
        <v>3076</v>
      </c>
      <c r="L11" s="740">
        <v>1436</v>
      </c>
      <c r="M11" s="525">
        <v>1640</v>
      </c>
      <c r="N11" s="740">
        <v>3173</v>
      </c>
      <c r="O11" s="740">
        <v>1466</v>
      </c>
      <c r="P11" s="741">
        <v>1707</v>
      </c>
      <c r="Q11" s="740">
        <v>3216</v>
      </c>
      <c r="R11" s="740">
        <v>1470</v>
      </c>
      <c r="S11" s="525">
        <v>1746</v>
      </c>
      <c r="T11" s="740">
        <v>106</v>
      </c>
      <c r="U11" s="740">
        <v>54</v>
      </c>
      <c r="V11" s="525">
        <v>52</v>
      </c>
      <c r="W11" s="740">
        <v>0</v>
      </c>
      <c r="X11" s="740">
        <v>0</v>
      </c>
      <c r="Y11" s="525">
        <v>0</v>
      </c>
      <c r="Z11" s="740">
        <v>0</v>
      </c>
      <c r="AA11" s="740">
        <v>0</v>
      </c>
      <c r="AB11" s="525">
        <v>0</v>
      </c>
      <c r="AC11" s="740">
        <v>702</v>
      </c>
      <c r="AD11" s="740">
        <v>477</v>
      </c>
      <c r="AE11" s="741">
        <v>225</v>
      </c>
      <c r="AF11" s="742">
        <v>138</v>
      </c>
      <c r="AG11" s="197"/>
    </row>
    <row r="12" spans="1:33" ht="30" customHeight="1">
      <c r="A12" s="429" t="s">
        <v>109</v>
      </c>
      <c r="B12" s="756">
        <v>6</v>
      </c>
      <c r="C12" s="740">
        <v>6</v>
      </c>
      <c r="D12" s="740">
        <v>0</v>
      </c>
      <c r="E12" s="740">
        <v>2550</v>
      </c>
      <c r="F12" s="740">
        <v>1283</v>
      </c>
      <c r="G12" s="741">
        <v>1267</v>
      </c>
      <c r="H12" s="740">
        <v>2550</v>
      </c>
      <c r="I12" s="909">
        <v>1283</v>
      </c>
      <c r="J12" s="825">
        <v>1267</v>
      </c>
      <c r="K12" s="740">
        <v>823</v>
      </c>
      <c r="L12" s="740">
        <v>430</v>
      </c>
      <c r="M12" s="525">
        <v>393</v>
      </c>
      <c r="N12" s="740">
        <v>879</v>
      </c>
      <c r="O12" s="740">
        <v>428</v>
      </c>
      <c r="P12" s="741">
        <v>451</v>
      </c>
      <c r="Q12" s="740">
        <v>848</v>
      </c>
      <c r="R12" s="740">
        <v>425</v>
      </c>
      <c r="S12" s="525">
        <v>423</v>
      </c>
      <c r="T12" s="740">
        <v>0</v>
      </c>
      <c r="U12" s="740">
        <v>0</v>
      </c>
      <c r="V12" s="525">
        <v>0</v>
      </c>
      <c r="W12" s="740">
        <v>0</v>
      </c>
      <c r="X12" s="740">
        <v>0</v>
      </c>
      <c r="Y12" s="525">
        <v>0</v>
      </c>
      <c r="Z12" s="740">
        <v>0</v>
      </c>
      <c r="AA12" s="740">
        <v>0</v>
      </c>
      <c r="AB12" s="525">
        <v>0</v>
      </c>
      <c r="AC12" s="740">
        <v>238</v>
      </c>
      <c r="AD12" s="740">
        <v>164</v>
      </c>
      <c r="AE12" s="741">
        <v>74</v>
      </c>
      <c r="AF12" s="742">
        <v>51</v>
      </c>
      <c r="AG12" s="197"/>
    </row>
    <row r="13" spans="1:33" ht="30" customHeight="1">
      <c r="A13" s="429" t="s">
        <v>110</v>
      </c>
      <c r="B13" s="756">
        <v>6</v>
      </c>
      <c r="C13" s="740">
        <v>6</v>
      </c>
      <c r="D13" s="740">
        <v>0</v>
      </c>
      <c r="E13" s="740">
        <v>3396</v>
      </c>
      <c r="F13" s="740">
        <v>1739</v>
      </c>
      <c r="G13" s="741">
        <v>1657</v>
      </c>
      <c r="H13" s="740">
        <v>3396</v>
      </c>
      <c r="I13" s="909">
        <v>1739</v>
      </c>
      <c r="J13" s="825">
        <v>1657</v>
      </c>
      <c r="K13" s="740">
        <v>1151</v>
      </c>
      <c r="L13" s="740">
        <v>587</v>
      </c>
      <c r="M13" s="525">
        <v>564</v>
      </c>
      <c r="N13" s="740">
        <v>1149</v>
      </c>
      <c r="O13" s="740">
        <v>587</v>
      </c>
      <c r="P13" s="741">
        <v>562</v>
      </c>
      <c r="Q13" s="740">
        <v>1088</v>
      </c>
      <c r="R13" s="740">
        <v>559</v>
      </c>
      <c r="S13" s="525">
        <v>529</v>
      </c>
      <c r="T13" s="740">
        <v>8</v>
      </c>
      <c r="U13" s="740">
        <v>6</v>
      </c>
      <c r="V13" s="525">
        <v>2</v>
      </c>
      <c r="W13" s="740">
        <v>0</v>
      </c>
      <c r="X13" s="740">
        <v>0</v>
      </c>
      <c r="Y13" s="525">
        <v>0</v>
      </c>
      <c r="Z13" s="740">
        <v>0</v>
      </c>
      <c r="AA13" s="740">
        <v>0</v>
      </c>
      <c r="AB13" s="525">
        <v>0</v>
      </c>
      <c r="AC13" s="740">
        <v>270</v>
      </c>
      <c r="AD13" s="740">
        <v>194</v>
      </c>
      <c r="AE13" s="741">
        <v>76</v>
      </c>
      <c r="AF13" s="742">
        <v>49</v>
      </c>
      <c r="AG13" s="197"/>
    </row>
    <row r="14" spans="1:33" ht="30" customHeight="1">
      <c r="A14" s="429" t="s">
        <v>111</v>
      </c>
      <c r="B14" s="756">
        <v>5</v>
      </c>
      <c r="C14" s="740">
        <v>5</v>
      </c>
      <c r="D14" s="740">
        <v>0</v>
      </c>
      <c r="E14" s="740">
        <v>2535</v>
      </c>
      <c r="F14" s="740">
        <v>1239</v>
      </c>
      <c r="G14" s="741">
        <v>1296</v>
      </c>
      <c r="H14" s="740">
        <v>2535</v>
      </c>
      <c r="I14" s="909">
        <v>1239</v>
      </c>
      <c r="J14" s="825">
        <v>1296</v>
      </c>
      <c r="K14" s="740">
        <v>852</v>
      </c>
      <c r="L14" s="740">
        <v>438</v>
      </c>
      <c r="M14" s="525">
        <v>414</v>
      </c>
      <c r="N14" s="740">
        <v>862</v>
      </c>
      <c r="O14" s="740">
        <v>412</v>
      </c>
      <c r="P14" s="741">
        <v>450</v>
      </c>
      <c r="Q14" s="740">
        <v>820</v>
      </c>
      <c r="R14" s="740">
        <v>388</v>
      </c>
      <c r="S14" s="525">
        <v>432</v>
      </c>
      <c r="T14" s="740">
        <v>1</v>
      </c>
      <c r="U14" s="740">
        <v>1</v>
      </c>
      <c r="V14" s="525">
        <v>0</v>
      </c>
      <c r="W14" s="740">
        <v>0</v>
      </c>
      <c r="X14" s="740">
        <v>0</v>
      </c>
      <c r="Y14" s="525">
        <v>0</v>
      </c>
      <c r="Z14" s="740">
        <v>0</v>
      </c>
      <c r="AA14" s="740">
        <v>0</v>
      </c>
      <c r="AB14" s="525">
        <v>0</v>
      </c>
      <c r="AC14" s="740">
        <v>213</v>
      </c>
      <c r="AD14" s="740">
        <v>132</v>
      </c>
      <c r="AE14" s="741">
        <v>81</v>
      </c>
      <c r="AF14" s="742">
        <v>39</v>
      </c>
      <c r="AG14" s="197"/>
    </row>
    <row r="15" spans="1:33" ht="30" customHeight="1">
      <c r="A15" s="429" t="s">
        <v>629</v>
      </c>
      <c r="B15" s="756">
        <v>2</v>
      </c>
      <c r="C15" s="740">
        <v>2</v>
      </c>
      <c r="D15" s="740">
        <v>0</v>
      </c>
      <c r="E15" s="740">
        <v>758</v>
      </c>
      <c r="F15" s="740">
        <v>592</v>
      </c>
      <c r="G15" s="741">
        <v>166</v>
      </c>
      <c r="H15" s="740">
        <v>751</v>
      </c>
      <c r="I15" s="909">
        <v>585</v>
      </c>
      <c r="J15" s="825">
        <v>166</v>
      </c>
      <c r="K15" s="740">
        <v>254</v>
      </c>
      <c r="L15" s="740">
        <v>201</v>
      </c>
      <c r="M15" s="525">
        <v>53</v>
      </c>
      <c r="N15" s="740">
        <v>254</v>
      </c>
      <c r="O15" s="740">
        <v>190</v>
      </c>
      <c r="P15" s="741">
        <v>64</v>
      </c>
      <c r="Q15" s="740">
        <v>243</v>
      </c>
      <c r="R15" s="740">
        <v>194</v>
      </c>
      <c r="S15" s="525">
        <v>49</v>
      </c>
      <c r="T15" s="740">
        <v>0</v>
      </c>
      <c r="U15" s="740">
        <v>0</v>
      </c>
      <c r="V15" s="525">
        <v>0</v>
      </c>
      <c r="W15" s="740">
        <v>7</v>
      </c>
      <c r="X15" s="740">
        <v>7</v>
      </c>
      <c r="Y15" s="525">
        <v>0</v>
      </c>
      <c r="Z15" s="740">
        <v>0</v>
      </c>
      <c r="AA15" s="740">
        <v>0</v>
      </c>
      <c r="AB15" s="525">
        <v>0</v>
      </c>
      <c r="AC15" s="740">
        <v>74</v>
      </c>
      <c r="AD15" s="740">
        <v>59</v>
      </c>
      <c r="AE15" s="741">
        <v>15</v>
      </c>
      <c r="AF15" s="742">
        <v>42</v>
      </c>
      <c r="AG15" s="197"/>
    </row>
    <row r="16" spans="1:33" ht="30" customHeight="1">
      <c r="A16" s="429" t="s">
        <v>630</v>
      </c>
      <c r="B16" s="756">
        <v>5</v>
      </c>
      <c r="C16" s="740">
        <v>4</v>
      </c>
      <c r="D16" s="740">
        <v>1</v>
      </c>
      <c r="E16" s="740">
        <v>1725</v>
      </c>
      <c r="F16" s="740">
        <v>810</v>
      </c>
      <c r="G16" s="741">
        <v>915</v>
      </c>
      <c r="H16" s="740">
        <v>1725</v>
      </c>
      <c r="I16" s="909">
        <v>810</v>
      </c>
      <c r="J16" s="825">
        <v>915</v>
      </c>
      <c r="K16" s="740">
        <v>554</v>
      </c>
      <c r="L16" s="740">
        <v>263</v>
      </c>
      <c r="M16" s="525">
        <v>291</v>
      </c>
      <c r="N16" s="740">
        <v>569</v>
      </c>
      <c r="O16" s="740">
        <v>265</v>
      </c>
      <c r="P16" s="741">
        <v>304</v>
      </c>
      <c r="Q16" s="740">
        <v>600</v>
      </c>
      <c r="R16" s="740">
        <v>281</v>
      </c>
      <c r="S16" s="525">
        <v>319</v>
      </c>
      <c r="T16" s="740">
        <v>2</v>
      </c>
      <c r="U16" s="740">
        <v>1</v>
      </c>
      <c r="V16" s="525">
        <v>1</v>
      </c>
      <c r="W16" s="740">
        <v>0</v>
      </c>
      <c r="X16" s="740">
        <v>0</v>
      </c>
      <c r="Y16" s="525">
        <v>0</v>
      </c>
      <c r="Z16" s="740">
        <v>0</v>
      </c>
      <c r="AA16" s="740">
        <v>0</v>
      </c>
      <c r="AB16" s="525">
        <v>0</v>
      </c>
      <c r="AC16" s="740">
        <v>158</v>
      </c>
      <c r="AD16" s="740">
        <v>105</v>
      </c>
      <c r="AE16" s="741">
        <v>53</v>
      </c>
      <c r="AF16" s="742">
        <v>24</v>
      </c>
      <c r="AG16" s="197"/>
    </row>
    <row r="17" spans="1:33" ht="30" customHeight="1">
      <c r="A17" s="429" t="s">
        <v>631</v>
      </c>
      <c r="B17" s="756">
        <v>2</v>
      </c>
      <c r="C17" s="740">
        <v>2</v>
      </c>
      <c r="D17" s="740">
        <v>0</v>
      </c>
      <c r="E17" s="740">
        <v>822</v>
      </c>
      <c r="F17" s="740">
        <v>381</v>
      </c>
      <c r="G17" s="741">
        <v>441</v>
      </c>
      <c r="H17" s="740">
        <v>822</v>
      </c>
      <c r="I17" s="909">
        <v>381</v>
      </c>
      <c r="J17" s="825">
        <v>441</v>
      </c>
      <c r="K17" s="740">
        <v>281</v>
      </c>
      <c r="L17" s="740">
        <v>136</v>
      </c>
      <c r="M17" s="525">
        <v>145</v>
      </c>
      <c r="N17" s="740">
        <v>277</v>
      </c>
      <c r="O17" s="740">
        <v>124</v>
      </c>
      <c r="P17" s="741">
        <v>153</v>
      </c>
      <c r="Q17" s="740">
        <v>264</v>
      </c>
      <c r="R17" s="740">
        <v>121</v>
      </c>
      <c r="S17" s="525">
        <v>143</v>
      </c>
      <c r="T17" s="740">
        <v>0</v>
      </c>
      <c r="U17" s="740">
        <v>0</v>
      </c>
      <c r="V17" s="525">
        <v>0</v>
      </c>
      <c r="W17" s="740">
        <v>0</v>
      </c>
      <c r="X17" s="740">
        <v>0</v>
      </c>
      <c r="Y17" s="525">
        <v>0</v>
      </c>
      <c r="Z17" s="740">
        <v>0</v>
      </c>
      <c r="AA17" s="740">
        <v>0</v>
      </c>
      <c r="AB17" s="525">
        <v>0</v>
      </c>
      <c r="AC17" s="740">
        <v>59</v>
      </c>
      <c r="AD17" s="740">
        <v>38</v>
      </c>
      <c r="AE17" s="741">
        <v>21</v>
      </c>
      <c r="AF17" s="742">
        <v>16</v>
      </c>
      <c r="AG17" s="197"/>
    </row>
    <row r="18" spans="1:33" ht="30" customHeight="1">
      <c r="A18" s="429" t="s">
        <v>304</v>
      </c>
      <c r="B18" s="756">
        <v>5</v>
      </c>
      <c r="C18" s="740">
        <v>5</v>
      </c>
      <c r="D18" s="740">
        <v>0</v>
      </c>
      <c r="E18" s="740">
        <v>2494</v>
      </c>
      <c r="F18" s="740">
        <v>1360</v>
      </c>
      <c r="G18" s="741">
        <v>1134</v>
      </c>
      <c r="H18" s="740">
        <v>2494</v>
      </c>
      <c r="I18" s="909">
        <v>1360</v>
      </c>
      <c r="J18" s="825">
        <v>1134</v>
      </c>
      <c r="K18" s="740">
        <v>840</v>
      </c>
      <c r="L18" s="740">
        <v>455</v>
      </c>
      <c r="M18" s="525">
        <v>385</v>
      </c>
      <c r="N18" s="740">
        <v>799</v>
      </c>
      <c r="O18" s="740">
        <v>440</v>
      </c>
      <c r="P18" s="741">
        <v>359</v>
      </c>
      <c r="Q18" s="740">
        <v>840</v>
      </c>
      <c r="R18" s="740">
        <v>457</v>
      </c>
      <c r="S18" s="525">
        <v>383</v>
      </c>
      <c r="T18" s="740">
        <v>15</v>
      </c>
      <c r="U18" s="740">
        <v>8</v>
      </c>
      <c r="V18" s="836">
        <v>7</v>
      </c>
      <c r="W18" s="740">
        <v>0</v>
      </c>
      <c r="X18" s="740">
        <v>0</v>
      </c>
      <c r="Y18" s="525">
        <v>0</v>
      </c>
      <c r="Z18" s="740">
        <v>0</v>
      </c>
      <c r="AA18" s="740">
        <v>0</v>
      </c>
      <c r="AB18" s="525">
        <v>0</v>
      </c>
      <c r="AC18" s="740">
        <v>217</v>
      </c>
      <c r="AD18" s="740">
        <v>147</v>
      </c>
      <c r="AE18" s="741">
        <v>70</v>
      </c>
      <c r="AF18" s="742">
        <v>41</v>
      </c>
      <c r="AG18" s="197"/>
    </row>
    <row r="19" spans="1:33" ht="30" customHeight="1">
      <c r="A19" s="429" t="s">
        <v>288</v>
      </c>
      <c r="B19" s="756">
        <v>1</v>
      </c>
      <c r="C19" s="740">
        <v>1</v>
      </c>
      <c r="D19" s="740">
        <v>0</v>
      </c>
      <c r="E19" s="740">
        <v>592</v>
      </c>
      <c r="F19" s="740">
        <v>256</v>
      </c>
      <c r="G19" s="741">
        <v>336</v>
      </c>
      <c r="H19" s="740">
        <v>592</v>
      </c>
      <c r="I19" s="909">
        <v>256</v>
      </c>
      <c r="J19" s="825">
        <v>336</v>
      </c>
      <c r="K19" s="740">
        <v>200</v>
      </c>
      <c r="L19" s="740">
        <v>77</v>
      </c>
      <c r="M19" s="525">
        <v>123</v>
      </c>
      <c r="N19" s="740">
        <v>200</v>
      </c>
      <c r="O19" s="740">
        <v>93</v>
      </c>
      <c r="P19" s="741">
        <v>107</v>
      </c>
      <c r="Q19" s="740">
        <v>192</v>
      </c>
      <c r="R19" s="740">
        <v>86</v>
      </c>
      <c r="S19" s="525">
        <v>106</v>
      </c>
      <c r="T19" s="740">
        <v>0</v>
      </c>
      <c r="U19" s="740">
        <v>0</v>
      </c>
      <c r="V19" s="525">
        <v>0</v>
      </c>
      <c r="W19" s="740">
        <v>0</v>
      </c>
      <c r="X19" s="740">
        <v>0</v>
      </c>
      <c r="Y19" s="525">
        <v>0</v>
      </c>
      <c r="Z19" s="740">
        <v>0</v>
      </c>
      <c r="AA19" s="740">
        <v>0</v>
      </c>
      <c r="AB19" s="525">
        <v>0</v>
      </c>
      <c r="AC19" s="740">
        <v>45</v>
      </c>
      <c r="AD19" s="740">
        <v>28</v>
      </c>
      <c r="AE19" s="741">
        <v>17</v>
      </c>
      <c r="AF19" s="742">
        <v>6</v>
      </c>
      <c r="AG19" s="197"/>
    </row>
    <row r="20" spans="1:33" ht="30" customHeight="1">
      <c r="A20" s="429" t="s">
        <v>290</v>
      </c>
      <c r="B20" s="756">
        <v>6</v>
      </c>
      <c r="C20" s="740">
        <v>5</v>
      </c>
      <c r="D20" s="740">
        <v>1</v>
      </c>
      <c r="E20" s="740">
        <v>2266</v>
      </c>
      <c r="F20" s="740">
        <v>1360</v>
      </c>
      <c r="G20" s="741">
        <v>906</v>
      </c>
      <c r="H20" s="740">
        <v>2266</v>
      </c>
      <c r="I20" s="909">
        <v>1360</v>
      </c>
      <c r="J20" s="825">
        <v>906</v>
      </c>
      <c r="K20" s="740">
        <v>775</v>
      </c>
      <c r="L20" s="740">
        <v>462</v>
      </c>
      <c r="M20" s="525">
        <v>313</v>
      </c>
      <c r="N20" s="740">
        <v>758</v>
      </c>
      <c r="O20" s="740">
        <v>464</v>
      </c>
      <c r="P20" s="741">
        <v>294</v>
      </c>
      <c r="Q20" s="740">
        <v>733</v>
      </c>
      <c r="R20" s="740">
        <v>434</v>
      </c>
      <c r="S20" s="525">
        <v>299</v>
      </c>
      <c r="T20" s="740">
        <v>0</v>
      </c>
      <c r="U20" s="740">
        <v>0</v>
      </c>
      <c r="V20" s="525">
        <v>0</v>
      </c>
      <c r="W20" s="740">
        <v>0</v>
      </c>
      <c r="X20" s="740">
        <v>0</v>
      </c>
      <c r="Y20" s="525">
        <v>0</v>
      </c>
      <c r="Z20" s="740">
        <v>0</v>
      </c>
      <c r="AA20" s="740">
        <v>0</v>
      </c>
      <c r="AB20" s="525">
        <v>0</v>
      </c>
      <c r="AC20" s="740">
        <v>199</v>
      </c>
      <c r="AD20" s="740">
        <v>139</v>
      </c>
      <c r="AE20" s="741">
        <v>60</v>
      </c>
      <c r="AF20" s="742">
        <v>45</v>
      </c>
      <c r="AG20" s="197"/>
    </row>
    <row r="21" spans="1:33" ht="30" customHeight="1">
      <c r="A21" s="429" t="s">
        <v>292</v>
      </c>
      <c r="B21" s="756">
        <v>4</v>
      </c>
      <c r="C21" s="740">
        <v>4</v>
      </c>
      <c r="D21" s="740">
        <v>0</v>
      </c>
      <c r="E21" s="740">
        <v>872</v>
      </c>
      <c r="F21" s="740">
        <v>486</v>
      </c>
      <c r="G21" s="741">
        <v>386</v>
      </c>
      <c r="H21" s="740">
        <v>872</v>
      </c>
      <c r="I21" s="909">
        <v>486</v>
      </c>
      <c r="J21" s="825">
        <v>386</v>
      </c>
      <c r="K21" s="740">
        <v>274</v>
      </c>
      <c r="L21" s="740">
        <v>151</v>
      </c>
      <c r="M21" s="525">
        <v>123</v>
      </c>
      <c r="N21" s="740">
        <v>307</v>
      </c>
      <c r="O21" s="740">
        <v>160</v>
      </c>
      <c r="P21" s="741">
        <v>147</v>
      </c>
      <c r="Q21" s="740">
        <v>291</v>
      </c>
      <c r="R21" s="740">
        <v>175</v>
      </c>
      <c r="S21" s="525">
        <v>116</v>
      </c>
      <c r="T21" s="740">
        <v>0</v>
      </c>
      <c r="U21" s="740">
        <v>0</v>
      </c>
      <c r="V21" s="525">
        <v>0</v>
      </c>
      <c r="W21" s="740">
        <v>0</v>
      </c>
      <c r="X21" s="740">
        <v>0</v>
      </c>
      <c r="Y21" s="525">
        <v>0</v>
      </c>
      <c r="Z21" s="740">
        <v>0</v>
      </c>
      <c r="AA21" s="740">
        <v>0</v>
      </c>
      <c r="AB21" s="525">
        <v>0</v>
      </c>
      <c r="AC21" s="740">
        <v>109</v>
      </c>
      <c r="AD21" s="740">
        <v>73</v>
      </c>
      <c r="AE21" s="741">
        <v>36</v>
      </c>
      <c r="AF21" s="742">
        <v>25</v>
      </c>
      <c r="AG21" s="197"/>
    </row>
    <row r="22" spans="1:33" ht="30" customHeight="1">
      <c r="A22" s="429" t="s">
        <v>294</v>
      </c>
      <c r="B22" s="756">
        <v>1</v>
      </c>
      <c r="C22" s="740">
        <v>1</v>
      </c>
      <c r="D22" s="740">
        <v>0</v>
      </c>
      <c r="E22" s="740">
        <v>456</v>
      </c>
      <c r="F22" s="740">
        <v>213</v>
      </c>
      <c r="G22" s="741">
        <v>243</v>
      </c>
      <c r="H22" s="740">
        <v>456</v>
      </c>
      <c r="I22" s="909">
        <v>213</v>
      </c>
      <c r="J22" s="825">
        <v>243</v>
      </c>
      <c r="K22" s="740">
        <v>154</v>
      </c>
      <c r="L22" s="740">
        <v>67</v>
      </c>
      <c r="M22" s="525">
        <v>87</v>
      </c>
      <c r="N22" s="740">
        <v>153</v>
      </c>
      <c r="O22" s="740">
        <v>79</v>
      </c>
      <c r="P22" s="741">
        <v>74</v>
      </c>
      <c r="Q22" s="740">
        <v>149</v>
      </c>
      <c r="R22" s="740">
        <v>67</v>
      </c>
      <c r="S22" s="525">
        <v>82</v>
      </c>
      <c r="T22" s="740">
        <v>0</v>
      </c>
      <c r="U22" s="740">
        <v>0</v>
      </c>
      <c r="V22" s="525">
        <v>0</v>
      </c>
      <c r="W22" s="740">
        <v>0</v>
      </c>
      <c r="X22" s="740">
        <v>0</v>
      </c>
      <c r="Y22" s="525">
        <v>0</v>
      </c>
      <c r="Z22" s="740">
        <v>0</v>
      </c>
      <c r="AA22" s="740">
        <v>0</v>
      </c>
      <c r="AB22" s="525">
        <v>0</v>
      </c>
      <c r="AC22" s="740">
        <v>37</v>
      </c>
      <c r="AD22" s="740">
        <v>27</v>
      </c>
      <c r="AE22" s="741">
        <v>10</v>
      </c>
      <c r="AF22" s="742">
        <v>6</v>
      </c>
      <c r="AG22" s="197"/>
    </row>
    <row r="23" spans="1:33" ht="30" customHeight="1">
      <c r="A23" s="430" t="s">
        <v>296</v>
      </c>
      <c r="B23" s="757">
        <v>2</v>
      </c>
      <c r="C23" s="743">
        <v>2</v>
      </c>
      <c r="D23" s="743">
        <v>0</v>
      </c>
      <c r="E23" s="915">
        <v>903</v>
      </c>
      <c r="F23" s="740">
        <v>318</v>
      </c>
      <c r="G23" s="741">
        <v>585</v>
      </c>
      <c r="H23" s="740">
        <v>903</v>
      </c>
      <c r="I23" s="909">
        <v>318</v>
      </c>
      <c r="J23" s="825">
        <v>585</v>
      </c>
      <c r="K23" s="743">
        <v>310</v>
      </c>
      <c r="L23" s="743">
        <v>105</v>
      </c>
      <c r="M23" s="744">
        <v>205</v>
      </c>
      <c r="N23" s="743">
        <v>302</v>
      </c>
      <c r="O23" s="743">
        <v>108</v>
      </c>
      <c r="P23" s="745">
        <v>194</v>
      </c>
      <c r="Q23" s="743">
        <v>291</v>
      </c>
      <c r="R23" s="743">
        <v>105</v>
      </c>
      <c r="S23" s="744">
        <v>186</v>
      </c>
      <c r="T23" s="743">
        <v>0</v>
      </c>
      <c r="U23" s="743">
        <v>0</v>
      </c>
      <c r="V23" s="744">
        <v>0</v>
      </c>
      <c r="W23" s="743">
        <v>0</v>
      </c>
      <c r="X23" s="743">
        <v>0</v>
      </c>
      <c r="Y23" s="744">
        <v>0</v>
      </c>
      <c r="Z23" s="743">
        <v>0</v>
      </c>
      <c r="AA23" s="743">
        <v>0</v>
      </c>
      <c r="AB23" s="744">
        <v>0</v>
      </c>
      <c r="AC23" s="743">
        <v>80</v>
      </c>
      <c r="AD23" s="743">
        <v>48</v>
      </c>
      <c r="AE23" s="745">
        <v>32</v>
      </c>
      <c r="AF23" s="746">
        <v>12</v>
      </c>
      <c r="AG23" s="197"/>
    </row>
    <row r="24" spans="1:33" ht="30" customHeight="1">
      <c r="A24" s="431" t="s">
        <v>112</v>
      </c>
      <c r="B24" s="758">
        <v>1</v>
      </c>
      <c r="C24" s="747">
        <v>1</v>
      </c>
      <c r="D24" s="747">
        <v>0</v>
      </c>
      <c r="E24" s="759">
        <v>245</v>
      </c>
      <c r="F24" s="759">
        <v>162</v>
      </c>
      <c r="G24" s="761">
        <v>83</v>
      </c>
      <c r="H24" s="759">
        <v>245</v>
      </c>
      <c r="I24" s="759">
        <v>162</v>
      </c>
      <c r="J24" s="761">
        <v>83</v>
      </c>
      <c r="K24" s="747">
        <v>95</v>
      </c>
      <c r="L24" s="747">
        <v>62</v>
      </c>
      <c r="M24" s="748">
        <v>33</v>
      </c>
      <c r="N24" s="747">
        <v>90</v>
      </c>
      <c r="O24" s="747">
        <v>60</v>
      </c>
      <c r="P24" s="749">
        <v>30</v>
      </c>
      <c r="Q24" s="747">
        <v>60</v>
      </c>
      <c r="R24" s="747">
        <v>40</v>
      </c>
      <c r="S24" s="748">
        <v>20</v>
      </c>
      <c r="T24" s="747">
        <v>0</v>
      </c>
      <c r="U24" s="747">
        <v>0</v>
      </c>
      <c r="V24" s="748">
        <v>0</v>
      </c>
      <c r="W24" s="747">
        <v>0</v>
      </c>
      <c r="X24" s="747">
        <v>0</v>
      </c>
      <c r="Y24" s="748">
        <v>0</v>
      </c>
      <c r="Z24" s="747">
        <v>0</v>
      </c>
      <c r="AA24" s="747">
        <v>0</v>
      </c>
      <c r="AB24" s="748">
        <v>0</v>
      </c>
      <c r="AC24" s="747">
        <v>27</v>
      </c>
      <c r="AD24" s="747">
        <v>18</v>
      </c>
      <c r="AE24" s="749">
        <v>9</v>
      </c>
      <c r="AF24" s="750">
        <v>7</v>
      </c>
      <c r="AG24" s="197"/>
    </row>
    <row r="25" spans="1:33" ht="30" customHeight="1">
      <c r="A25" s="430" t="s">
        <v>113</v>
      </c>
      <c r="B25" s="757">
        <v>1</v>
      </c>
      <c r="C25" s="743">
        <v>1</v>
      </c>
      <c r="D25" s="743">
        <v>0</v>
      </c>
      <c r="E25" s="915">
        <v>245</v>
      </c>
      <c r="F25" s="740">
        <v>162</v>
      </c>
      <c r="G25" s="741">
        <v>83</v>
      </c>
      <c r="H25" s="740">
        <v>245</v>
      </c>
      <c r="I25" s="909">
        <v>162</v>
      </c>
      <c r="J25" s="825">
        <v>83</v>
      </c>
      <c r="K25" s="743">
        <v>95</v>
      </c>
      <c r="L25" s="743">
        <v>62</v>
      </c>
      <c r="M25" s="744">
        <v>33</v>
      </c>
      <c r="N25" s="743">
        <v>90</v>
      </c>
      <c r="O25" s="743">
        <v>60</v>
      </c>
      <c r="P25" s="745">
        <v>30</v>
      </c>
      <c r="Q25" s="743">
        <v>60</v>
      </c>
      <c r="R25" s="743">
        <v>40</v>
      </c>
      <c r="S25" s="744">
        <v>20</v>
      </c>
      <c r="T25" s="743">
        <v>0</v>
      </c>
      <c r="U25" s="743">
        <v>0</v>
      </c>
      <c r="V25" s="744">
        <v>0</v>
      </c>
      <c r="W25" s="743">
        <v>0</v>
      </c>
      <c r="X25" s="743">
        <v>0</v>
      </c>
      <c r="Y25" s="744">
        <v>0</v>
      </c>
      <c r="Z25" s="743">
        <v>0</v>
      </c>
      <c r="AA25" s="743">
        <v>0</v>
      </c>
      <c r="AB25" s="744">
        <v>0</v>
      </c>
      <c r="AC25" s="743">
        <v>27</v>
      </c>
      <c r="AD25" s="743">
        <v>18</v>
      </c>
      <c r="AE25" s="745">
        <v>9</v>
      </c>
      <c r="AF25" s="746">
        <v>7</v>
      </c>
      <c r="AG25" s="197"/>
    </row>
    <row r="26" spans="1:33" ht="30" customHeight="1">
      <c r="A26" s="431" t="s">
        <v>114</v>
      </c>
      <c r="B26" s="758">
        <v>0</v>
      </c>
      <c r="C26" s="747">
        <v>0</v>
      </c>
      <c r="D26" s="747">
        <v>0</v>
      </c>
      <c r="E26" s="747">
        <v>0</v>
      </c>
      <c r="F26" s="759">
        <v>0</v>
      </c>
      <c r="G26" s="760">
        <v>0</v>
      </c>
      <c r="H26" s="759">
        <v>0</v>
      </c>
      <c r="I26" s="759">
        <v>0</v>
      </c>
      <c r="J26" s="761">
        <v>0</v>
      </c>
      <c r="K26" s="747">
        <v>0</v>
      </c>
      <c r="L26" s="747">
        <v>0</v>
      </c>
      <c r="M26" s="748">
        <v>0</v>
      </c>
      <c r="N26" s="747">
        <v>0</v>
      </c>
      <c r="O26" s="747">
        <v>0</v>
      </c>
      <c r="P26" s="749">
        <v>0</v>
      </c>
      <c r="Q26" s="747">
        <v>0</v>
      </c>
      <c r="R26" s="747">
        <v>0</v>
      </c>
      <c r="S26" s="748">
        <v>0</v>
      </c>
      <c r="T26" s="747">
        <v>0</v>
      </c>
      <c r="U26" s="747">
        <v>0</v>
      </c>
      <c r="V26" s="748">
        <v>0</v>
      </c>
      <c r="W26" s="747">
        <v>0</v>
      </c>
      <c r="X26" s="747">
        <v>0</v>
      </c>
      <c r="Y26" s="748">
        <v>0</v>
      </c>
      <c r="Z26" s="747">
        <v>0</v>
      </c>
      <c r="AA26" s="747">
        <v>0</v>
      </c>
      <c r="AB26" s="748">
        <v>0</v>
      </c>
      <c r="AC26" s="747">
        <v>0</v>
      </c>
      <c r="AD26" s="747">
        <v>0</v>
      </c>
      <c r="AE26" s="749">
        <v>0</v>
      </c>
      <c r="AF26" s="750">
        <v>0</v>
      </c>
      <c r="AG26" s="197"/>
    </row>
    <row r="27" spans="1:33" ht="30" customHeight="1">
      <c r="A27" s="430" t="s">
        <v>115</v>
      </c>
      <c r="B27" s="757">
        <v>0</v>
      </c>
      <c r="C27" s="743">
        <v>0</v>
      </c>
      <c r="D27" s="743">
        <v>0</v>
      </c>
      <c r="E27" s="743">
        <v>0</v>
      </c>
      <c r="F27" s="762">
        <v>0</v>
      </c>
      <c r="G27" s="763">
        <v>0</v>
      </c>
      <c r="H27" s="762">
        <v>0</v>
      </c>
      <c r="I27" s="762">
        <v>0</v>
      </c>
      <c r="J27" s="764">
        <v>0</v>
      </c>
      <c r="K27" s="743">
        <v>0</v>
      </c>
      <c r="L27" s="743">
        <v>0</v>
      </c>
      <c r="M27" s="744">
        <v>0</v>
      </c>
      <c r="N27" s="743">
        <v>0</v>
      </c>
      <c r="O27" s="743">
        <v>0</v>
      </c>
      <c r="P27" s="745">
        <v>0</v>
      </c>
      <c r="Q27" s="743">
        <v>0</v>
      </c>
      <c r="R27" s="743">
        <v>0</v>
      </c>
      <c r="S27" s="744">
        <v>0</v>
      </c>
      <c r="T27" s="743">
        <v>0</v>
      </c>
      <c r="U27" s="743">
        <v>0</v>
      </c>
      <c r="V27" s="744">
        <v>0</v>
      </c>
      <c r="W27" s="743">
        <v>0</v>
      </c>
      <c r="X27" s="743">
        <v>0</v>
      </c>
      <c r="Y27" s="744">
        <v>0</v>
      </c>
      <c r="Z27" s="743">
        <v>0</v>
      </c>
      <c r="AA27" s="743">
        <v>0</v>
      </c>
      <c r="AB27" s="744">
        <v>0</v>
      </c>
      <c r="AC27" s="743">
        <v>0</v>
      </c>
      <c r="AD27" s="743">
        <v>0</v>
      </c>
      <c r="AE27" s="745">
        <v>0</v>
      </c>
      <c r="AF27" s="746">
        <v>0</v>
      </c>
      <c r="AG27" s="197"/>
    </row>
    <row r="28" spans="1:33" ht="30" customHeight="1">
      <c r="A28" s="431" t="s">
        <v>116</v>
      </c>
      <c r="B28" s="758">
        <v>0</v>
      </c>
      <c r="C28" s="747">
        <v>0</v>
      </c>
      <c r="D28" s="747">
        <v>0</v>
      </c>
      <c r="E28" s="747">
        <v>0</v>
      </c>
      <c r="F28" s="759">
        <v>0</v>
      </c>
      <c r="G28" s="760">
        <v>0</v>
      </c>
      <c r="H28" s="759">
        <v>0</v>
      </c>
      <c r="I28" s="759">
        <v>0</v>
      </c>
      <c r="J28" s="761">
        <v>0</v>
      </c>
      <c r="K28" s="747">
        <v>0</v>
      </c>
      <c r="L28" s="747">
        <v>0</v>
      </c>
      <c r="M28" s="748">
        <v>0</v>
      </c>
      <c r="N28" s="747">
        <v>0</v>
      </c>
      <c r="O28" s="747">
        <v>0</v>
      </c>
      <c r="P28" s="749">
        <v>0</v>
      </c>
      <c r="Q28" s="747">
        <v>0</v>
      </c>
      <c r="R28" s="747">
        <v>0</v>
      </c>
      <c r="S28" s="748">
        <v>0</v>
      </c>
      <c r="T28" s="747">
        <v>0</v>
      </c>
      <c r="U28" s="747">
        <v>0</v>
      </c>
      <c r="V28" s="748">
        <v>0</v>
      </c>
      <c r="W28" s="747">
        <v>0</v>
      </c>
      <c r="X28" s="747">
        <v>0</v>
      </c>
      <c r="Y28" s="748">
        <v>0</v>
      </c>
      <c r="Z28" s="747">
        <v>0</v>
      </c>
      <c r="AA28" s="747">
        <v>0</v>
      </c>
      <c r="AB28" s="748">
        <v>0</v>
      </c>
      <c r="AC28" s="747">
        <v>0</v>
      </c>
      <c r="AD28" s="747">
        <v>0</v>
      </c>
      <c r="AE28" s="749">
        <v>0</v>
      </c>
      <c r="AF28" s="750">
        <v>0</v>
      </c>
      <c r="AG28" s="197"/>
    </row>
    <row r="29" spans="1:33" ht="30" customHeight="1">
      <c r="A29" s="429" t="s">
        <v>117</v>
      </c>
      <c r="B29" s="756">
        <v>0</v>
      </c>
      <c r="C29" s="740">
        <v>0</v>
      </c>
      <c r="D29" s="740">
        <v>0</v>
      </c>
      <c r="E29" s="740">
        <v>0</v>
      </c>
      <c r="F29" s="740">
        <v>0</v>
      </c>
      <c r="G29" s="525">
        <v>0</v>
      </c>
      <c r="H29" s="740">
        <v>0</v>
      </c>
      <c r="I29" s="740">
        <v>0</v>
      </c>
      <c r="J29" s="525">
        <v>0</v>
      </c>
      <c r="K29" s="740">
        <v>0</v>
      </c>
      <c r="L29" s="740">
        <v>0</v>
      </c>
      <c r="M29" s="525">
        <v>0</v>
      </c>
      <c r="N29" s="740">
        <v>0</v>
      </c>
      <c r="O29" s="740">
        <v>0</v>
      </c>
      <c r="P29" s="741">
        <v>0</v>
      </c>
      <c r="Q29" s="740">
        <v>0</v>
      </c>
      <c r="R29" s="740">
        <v>0</v>
      </c>
      <c r="S29" s="525">
        <v>0</v>
      </c>
      <c r="T29" s="740">
        <v>0</v>
      </c>
      <c r="U29" s="740">
        <v>0</v>
      </c>
      <c r="V29" s="525">
        <v>0</v>
      </c>
      <c r="W29" s="740">
        <v>0</v>
      </c>
      <c r="X29" s="740">
        <v>0</v>
      </c>
      <c r="Y29" s="525">
        <v>0</v>
      </c>
      <c r="Z29" s="740">
        <v>0</v>
      </c>
      <c r="AA29" s="740">
        <v>0</v>
      </c>
      <c r="AB29" s="525">
        <v>0</v>
      </c>
      <c r="AC29" s="740">
        <v>0</v>
      </c>
      <c r="AD29" s="740">
        <v>0</v>
      </c>
      <c r="AE29" s="741">
        <v>0</v>
      </c>
      <c r="AF29" s="742">
        <v>0</v>
      </c>
      <c r="AG29" s="197"/>
    </row>
    <row r="30" spans="1:33" ht="30" customHeight="1">
      <c r="A30" s="429" t="s">
        <v>632</v>
      </c>
      <c r="B30" s="756">
        <v>0</v>
      </c>
      <c r="C30" s="740">
        <v>0</v>
      </c>
      <c r="D30" s="740">
        <v>0</v>
      </c>
      <c r="E30" s="740">
        <v>0</v>
      </c>
      <c r="F30" s="740">
        <v>0</v>
      </c>
      <c r="G30" s="525">
        <v>0</v>
      </c>
      <c r="H30" s="740">
        <v>0</v>
      </c>
      <c r="I30" s="740">
        <v>0</v>
      </c>
      <c r="J30" s="525">
        <v>0</v>
      </c>
      <c r="K30" s="740">
        <v>0</v>
      </c>
      <c r="L30" s="740">
        <v>0</v>
      </c>
      <c r="M30" s="525">
        <v>0</v>
      </c>
      <c r="N30" s="740">
        <v>0</v>
      </c>
      <c r="O30" s="740">
        <v>0</v>
      </c>
      <c r="P30" s="741">
        <v>0</v>
      </c>
      <c r="Q30" s="740">
        <v>0</v>
      </c>
      <c r="R30" s="740">
        <v>0</v>
      </c>
      <c r="S30" s="525">
        <v>0</v>
      </c>
      <c r="T30" s="740">
        <v>0</v>
      </c>
      <c r="U30" s="740">
        <v>0</v>
      </c>
      <c r="V30" s="525">
        <v>0</v>
      </c>
      <c r="W30" s="740">
        <v>0</v>
      </c>
      <c r="X30" s="740">
        <v>0</v>
      </c>
      <c r="Y30" s="525">
        <v>0</v>
      </c>
      <c r="Z30" s="740">
        <v>0</v>
      </c>
      <c r="AA30" s="740">
        <v>0</v>
      </c>
      <c r="AB30" s="525">
        <v>0</v>
      </c>
      <c r="AC30" s="740">
        <v>0</v>
      </c>
      <c r="AD30" s="740">
        <v>0</v>
      </c>
      <c r="AE30" s="741">
        <v>0</v>
      </c>
      <c r="AF30" s="742">
        <v>0</v>
      </c>
      <c r="AG30" s="197"/>
    </row>
    <row r="31" spans="1:33" ht="30" customHeight="1">
      <c r="A31" s="430" t="s">
        <v>286</v>
      </c>
      <c r="B31" s="757">
        <v>0</v>
      </c>
      <c r="C31" s="743">
        <v>0</v>
      </c>
      <c r="D31" s="743">
        <v>0</v>
      </c>
      <c r="E31" s="743">
        <v>0</v>
      </c>
      <c r="F31" s="740">
        <v>0</v>
      </c>
      <c r="G31" s="525">
        <v>0</v>
      </c>
      <c r="H31" s="740">
        <v>0</v>
      </c>
      <c r="I31" s="740">
        <v>0</v>
      </c>
      <c r="J31" s="525">
        <v>0</v>
      </c>
      <c r="K31" s="743">
        <v>0</v>
      </c>
      <c r="L31" s="743">
        <v>0</v>
      </c>
      <c r="M31" s="744">
        <v>0</v>
      </c>
      <c r="N31" s="743">
        <v>0</v>
      </c>
      <c r="O31" s="743">
        <v>0</v>
      </c>
      <c r="P31" s="745">
        <v>0</v>
      </c>
      <c r="Q31" s="743">
        <v>0</v>
      </c>
      <c r="R31" s="743">
        <v>0</v>
      </c>
      <c r="S31" s="744">
        <v>0</v>
      </c>
      <c r="T31" s="743">
        <v>0</v>
      </c>
      <c r="U31" s="743">
        <v>0</v>
      </c>
      <c r="V31" s="744">
        <v>0</v>
      </c>
      <c r="W31" s="743">
        <v>0</v>
      </c>
      <c r="X31" s="743">
        <v>0</v>
      </c>
      <c r="Y31" s="744">
        <v>0</v>
      </c>
      <c r="Z31" s="743">
        <v>0</v>
      </c>
      <c r="AA31" s="743">
        <v>0</v>
      </c>
      <c r="AB31" s="744">
        <v>0</v>
      </c>
      <c r="AC31" s="743">
        <v>0</v>
      </c>
      <c r="AD31" s="743">
        <v>0</v>
      </c>
      <c r="AE31" s="745">
        <v>0</v>
      </c>
      <c r="AF31" s="746">
        <v>0</v>
      </c>
      <c r="AG31" s="197"/>
    </row>
    <row r="32" spans="1:33" ht="30" customHeight="1">
      <c r="A32" s="431" t="s">
        <v>118</v>
      </c>
      <c r="B32" s="758">
        <v>1</v>
      </c>
      <c r="C32" s="747">
        <v>1</v>
      </c>
      <c r="D32" s="747">
        <v>0</v>
      </c>
      <c r="E32" s="759">
        <v>341</v>
      </c>
      <c r="F32" s="759">
        <v>210</v>
      </c>
      <c r="G32" s="761">
        <v>131</v>
      </c>
      <c r="H32" s="759">
        <v>341</v>
      </c>
      <c r="I32" s="759">
        <v>210</v>
      </c>
      <c r="J32" s="761">
        <v>131</v>
      </c>
      <c r="K32" s="747">
        <v>115</v>
      </c>
      <c r="L32" s="747">
        <v>70</v>
      </c>
      <c r="M32" s="748">
        <v>45</v>
      </c>
      <c r="N32" s="747">
        <v>116</v>
      </c>
      <c r="O32" s="747">
        <v>73</v>
      </c>
      <c r="P32" s="749">
        <v>43</v>
      </c>
      <c r="Q32" s="747">
        <v>110</v>
      </c>
      <c r="R32" s="747">
        <v>67</v>
      </c>
      <c r="S32" s="748">
        <v>43</v>
      </c>
      <c r="T32" s="747">
        <v>0</v>
      </c>
      <c r="U32" s="747">
        <v>0</v>
      </c>
      <c r="V32" s="748">
        <v>0</v>
      </c>
      <c r="W32" s="747">
        <v>0</v>
      </c>
      <c r="X32" s="747">
        <v>0</v>
      </c>
      <c r="Y32" s="748">
        <v>0</v>
      </c>
      <c r="Z32" s="747">
        <v>0</v>
      </c>
      <c r="AA32" s="747">
        <v>0</v>
      </c>
      <c r="AB32" s="748">
        <v>0</v>
      </c>
      <c r="AC32" s="747">
        <v>28</v>
      </c>
      <c r="AD32" s="747">
        <v>17</v>
      </c>
      <c r="AE32" s="749">
        <v>11</v>
      </c>
      <c r="AF32" s="750">
        <v>5</v>
      </c>
      <c r="AG32" s="197"/>
    </row>
    <row r="33" spans="1:33" ht="30" customHeight="1">
      <c r="A33" s="429" t="s">
        <v>119</v>
      </c>
      <c r="B33" s="756">
        <v>1</v>
      </c>
      <c r="C33" s="740">
        <v>1</v>
      </c>
      <c r="D33" s="740">
        <v>0</v>
      </c>
      <c r="E33" s="916">
        <v>341</v>
      </c>
      <c r="F33" s="740">
        <v>210</v>
      </c>
      <c r="G33" s="741">
        <v>131</v>
      </c>
      <c r="H33" s="740">
        <v>341</v>
      </c>
      <c r="I33" s="909">
        <v>210</v>
      </c>
      <c r="J33" s="825">
        <v>131</v>
      </c>
      <c r="K33" s="740">
        <v>115</v>
      </c>
      <c r="L33" s="740">
        <v>70</v>
      </c>
      <c r="M33" s="525">
        <v>45</v>
      </c>
      <c r="N33" s="740">
        <v>116</v>
      </c>
      <c r="O33" s="740">
        <v>73</v>
      </c>
      <c r="P33" s="741">
        <v>43</v>
      </c>
      <c r="Q33" s="740">
        <v>110</v>
      </c>
      <c r="R33" s="740">
        <v>67</v>
      </c>
      <c r="S33" s="525">
        <v>43</v>
      </c>
      <c r="T33" s="740">
        <v>0</v>
      </c>
      <c r="U33" s="740">
        <v>0</v>
      </c>
      <c r="V33" s="525">
        <v>0</v>
      </c>
      <c r="W33" s="740">
        <v>0</v>
      </c>
      <c r="X33" s="740">
        <v>0</v>
      </c>
      <c r="Y33" s="525">
        <v>0</v>
      </c>
      <c r="Z33" s="740">
        <v>0</v>
      </c>
      <c r="AA33" s="740">
        <v>0</v>
      </c>
      <c r="AB33" s="525">
        <v>0</v>
      </c>
      <c r="AC33" s="740">
        <v>28</v>
      </c>
      <c r="AD33" s="740">
        <v>17</v>
      </c>
      <c r="AE33" s="741">
        <v>11</v>
      </c>
      <c r="AF33" s="742">
        <v>5</v>
      </c>
      <c r="AG33" s="197"/>
    </row>
    <row r="34" spans="1:33" ht="30" customHeight="1">
      <c r="A34" s="429" t="s">
        <v>120</v>
      </c>
      <c r="B34" s="756">
        <v>0</v>
      </c>
      <c r="C34" s="740">
        <v>0</v>
      </c>
      <c r="D34" s="740">
        <v>0</v>
      </c>
      <c r="E34" s="740">
        <v>0</v>
      </c>
      <c r="F34" s="740">
        <v>0</v>
      </c>
      <c r="G34" s="525">
        <v>0</v>
      </c>
      <c r="H34" s="740">
        <v>0</v>
      </c>
      <c r="I34" s="740">
        <v>0</v>
      </c>
      <c r="J34" s="525">
        <v>0</v>
      </c>
      <c r="K34" s="740">
        <v>0</v>
      </c>
      <c r="L34" s="740">
        <v>0</v>
      </c>
      <c r="M34" s="525">
        <v>0</v>
      </c>
      <c r="N34" s="740">
        <v>0</v>
      </c>
      <c r="O34" s="740">
        <v>0</v>
      </c>
      <c r="P34" s="741">
        <v>0</v>
      </c>
      <c r="Q34" s="740">
        <v>0</v>
      </c>
      <c r="R34" s="740">
        <v>0</v>
      </c>
      <c r="S34" s="525">
        <v>0</v>
      </c>
      <c r="T34" s="740">
        <v>0</v>
      </c>
      <c r="U34" s="740">
        <v>0</v>
      </c>
      <c r="V34" s="525">
        <v>0</v>
      </c>
      <c r="W34" s="740">
        <v>0</v>
      </c>
      <c r="X34" s="740">
        <v>0</v>
      </c>
      <c r="Y34" s="525">
        <v>0</v>
      </c>
      <c r="Z34" s="740">
        <v>0</v>
      </c>
      <c r="AA34" s="740">
        <v>0</v>
      </c>
      <c r="AB34" s="525">
        <v>0</v>
      </c>
      <c r="AC34" s="740">
        <v>0</v>
      </c>
      <c r="AD34" s="740">
        <v>0</v>
      </c>
      <c r="AE34" s="741">
        <v>0</v>
      </c>
      <c r="AF34" s="742">
        <v>0</v>
      </c>
      <c r="AG34" s="197"/>
    </row>
    <row r="35" spans="1:33" ht="30" customHeight="1">
      <c r="A35" s="429" t="s">
        <v>121</v>
      </c>
      <c r="B35" s="756">
        <v>0</v>
      </c>
      <c r="C35" s="740">
        <v>0</v>
      </c>
      <c r="D35" s="740">
        <v>0</v>
      </c>
      <c r="E35" s="740">
        <v>0</v>
      </c>
      <c r="F35" s="740">
        <v>0</v>
      </c>
      <c r="G35" s="525">
        <v>0</v>
      </c>
      <c r="H35" s="740">
        <v>0</v>
      </c>
      <c r="I35" s="740">
        <v>0</v>
      </c>
      <c r="J35" s="525">
        <v>0</v>
      </c>
      <c r="K35" s="740">
        <v>0</v>
      </c>
      <c r="L35" s="740">
        <v>0</v>
      </c>
      <c r="M35" s="525">
        <v>0</v>
      </c>
      <c r="N35" s="740">
        <v>0</v>
      </c>
      <c r="O35" s="740">
        <v>0</v>
      </c>
      <c r="P35" s="741">
        <v>0</v>
      </c>
      <c r="Q35" s="740">
        <v>0</v>
      </c>
      <c r="R35" s="740">
        <v>0</v>
      </c>
      <c r="S35" s="525">
        <v>0</v>
      </c>
      <c r="T35" s="740">
        <v>0</v>
      </c>
      <c r="U35" s="740">
        <v>0</v>
      </c>
      <c r="V35" s="525">
        <v>0</v>
      </c>
      <c r="W35" s="740">
        <v>0</v>
      </c>
      <c r="X35" s="740">
        <v>0</v>
      </c>
      <c r="Y35" s="525">
        <v>0</v>
      </c>
      <c r="Z35" s="740">
        <v>0</v>
      </c>
      <c r="AA35" s="740">
        <v>0</v>
      </c>
      <c r="AB35" s="525">
        <v>0</v>
      </c>
      <c r="AC35" s="740">
        <v>0</v>
      </c>
      <c r="AD35" s="740">
        <v>0</v>
      </c>
      <c r="AE35" s="741">
        <v>0</v>
      </c>
      <c r="AF35" s="742">
        <v>0</v>
      </c>
      <c r="AG35" s="197"/>
    </row>
    <row r="36" spans="1:33" ht="30" customHeight="1">
      <c r="A36" s="430" t="s">
        <v>122</v>
      </c>
      <c r="B36" s="757">
        <v>0</v>
      </c>
      <c r="C36" s="743">
        <v>0</v>
      </c>
      <c r="D36" s="743">
        <v>0</v>
      </c>
      <c r="E36" s="743">
        <v>0</v>
      </c>
      <c r="F36" s="740">
        <v>0</v>
      </c>
      <c r="G36" s="525">
        <v>0</v>
      </c>
      <c r="H36" s="740">
        <v>0</v>
      </c>
      <c r="I36" s="740">
        <v>0</v>
      </c>
      <c r="J36" s="525">
        <v>0</v>
      </c>
      <c r="K36" s="743">
        <v>0</v>
      </c>
      <c r="L36" s="743">
        <v>0</v>
      </c>
      <c r="M36" s="744">
        <v>0</v>
      </c>
      <c r="N36" s="743">
        <v>0</v>
      </c>
      <c r="O36" s="743">
        <v>0</v>
      </c>
      <c r="P36" s="745">
        <v>0</v>
      </c>
      <c r="Q36" s="743">
        <v>0</v>
      </c>
      <c r="R36" s="743">
        <v>0</v>
      </c>
      <c r="S36" s="744">
        <v>0</v>
      </c>
      <c r="T36" s="743">
        <v>0</v>
      </c>
      <c r="U36" s="743">
        <v>0</v>
      </c>
      <c r="V36" s="744">
        <v>0</v>
      </c>
      <c r="W36" s="743">
        <v>0</v>
      </c>
      <c r="X36" s="743">
        <v>0</v>
      </c>
      <c r="Y36" s="744">
        <v>0</v>
      </c>
      <c r="Z36" s="743">
        <v>0</v>
      </c>
      <c r="AA36" s="743">
        <v>0</v>
      </c>
      <c r="AB36" s="744">
        <v>0</v>
      </c>
      <c r="AC36" s="743">
        <v>0</v>
      </c>
      <c r="AD36" s="743">
        <v>0</v>
      </c>
      <c r="AE36" s="745">
        <v>0</v>
      </c>
      <c r="AF36" s="746">
        <v>0</v>
      </c>
      <c r="AG36" s="197"/>
    </row>
    <row r="37" spans="1:33" ht="30" customHeight="1">
      <c r="A37" s="431" t="s">
        <v>123</v>
      </c>
      <c r="B37" s="758">
        <v>1</v>
      </c>
      <c r="C37" s="747">
        <v>1</v>
      </c>
      <c r="D37" s="747">
        <v>0</v>
      </c>
      <c r="E37" s="759">
        <v>391</v>
      </c>
      <c r="F37" s="759">
        <v>248</v>
      </c>
      <c r="G37" s="761">
        <v>143</v>
      </c>
      <c r="H37" s="759">
        <v>391</v>
      </c>
      <c r="I37" s="759">
        <v>248</v>
      </c>
      <c r="J37" s="761">
        <v>143</v>
      </c>
      <c r="K37" s="747">
        <v>132</v>
      </c>
      <c r="L37" s="747">
        <v>83</v>
      </c>
      <c r="M37" s="748">
        <v>49</v>
      </c>
      <c r="N37" s="747">
        <v>134</v>
      </c>
      <c r="O37" s="747">
        <v>83</v>
      </c>
      <c r="P37" s="749">
        <v>51</v>
      </c>
      <c r="Q37" s="747">
        <v>125</v>
      </c>
      <c r="R37" s="747">
        <v>82</v>
      </c>
      <c r="S37" s="748">
        <v>43</v>
      </c>
      <c r="T37" s="747">
        <v>0</v>
      </c>
      <c r="U37" s="747">
        <v>0</v>
      </c>
      <c r="V37" s="748">
        <v>0</v>
      </c>
      <c r="W37" s="747">
        <v>0</v>
      </c>
      <c r="X37" s="747">
        <v>0</v>
      </c>
      <c r="Y37" s="748">
        <v>0</v>
      </c>
      <c r="Z37" s="747">
        <v>0</v>
      </c>
      <c r="AA37" s="747">
        <v>0</v>
      </c>
      <c r="AB37" s="748">
        <v>0</v>
      </c>
      <c r="AC37" s="747">
        <v>31</v>
      </c>
      <c r="AD37" s="747">
        <v>15</v>
      </c>
      <c r="AE37" s="749">
        <v>16</v>
      </c>
      <c r="AF37" s="750">
        <v>6</v>
      </c>
      <c r="AG37" s="197"/>
    </row>
    <row r="38" spans="1:33" ht="30" customHeight="1">
      <c r="A38" s="430" t="s">
        <v>298</v>
      </c>
      <c r="B38" s="757">
        <v>1</v>
      </c>
      <c r="C38" s="743">
        <v>1</v>
      </c>
      <c r="D38" s="743">
        <v>0</v>
      </c>
      <c r="E38" s="917">
        <v>391</v>
      </c>
      <c r="F38" s="762">
        <v>248</v>
      </c>
      <c r="G38" s="764">
        <v>143</v>
      </c>
      <c r="H38" s="762">
        <v>391</v>
      </c>
      <c r="I38" s="910">
        <v>248</v>
      </c>
      <c r="J38" s="911">
        <v>143</v>
      </c>
      <c r="K38" s="743">
        <v>132</v>
      </c>
      <c r="L38" s="743">
        <v>83</v>
      </c>
      <c r="M38" s="744">
        <v>49</v>
      </c>
      <c r="N38" s="743">
        <v>134</v>
      </c>
      <c r="O38" s="743">
        <v>83</v>
      </c>
      <c r="P38" s="745">
        <v>51</v>
      </c>
      <c r="Q38" s="743">
        <v>125</v>
      </c>
      <c r="R38" s="743">
        <v>82</v>
      </c>
      <c r="S38" s="744">
        <v>43</v>
      </c>
      <c r="T38" s="743">
        <v>0</v>
      </c>
      <c r="U38" s="743">
        <v>0</v>
      </c>
      <c r="V38" s="744">
        <v>0</v>
      </c>
      <c r="W38" s="743">
        <v>0</v>
      </c>
      <c r="X38" s="743">
        <v>0</v>
      </c>
      <c r="Y38" s="744">
        <v>0</v>
      </c>
      <c r="Z38" s="743">
        <v>0</v>
      </c>
      <c r="AA38" s="743">
        <v>0</v>
      </c>
      <c r="AB38" s="744">
        <v>0</v>
      </c>
      <c r="AC38" s="743">
        <v>31</v>
      </c>
      <c r="AD38" s="743">
        <v>15</v>
      </c>
      <c r="AE38" s="745">
        <v>16</v>
      </c>
      <c r="AF38" s="746">
        <v>6</v>
      </c>
      <c r="AG38" s="197"/>
    </row>
    <row r="39" spans="1:33" ht="30" customHeight="1">
      <c r="A39" s="431" t="s">
        <v>124</v>
      </c>
      <c r="B39" s="758">
        <v>1</v>
      </c>
      <c r="C39" s="747">
        <v>1</v>
      </c>
      <c r="D39" s="747">
        <v>0</v>
      </c>
      <c r="E39" s="759">
        <v>296</v>
      </c>
      <c r="F39" s="759">
        <v>168</v>
      </c>
      <c r="G39" s="761">
        <v>128</v>
      </c>
      <c r="H39" s="759">
        <v>296</v>
      </c>
      <c r="I39" s="759">
        <v>168</v>
      </c>
      <c r="J39" s="761">
        <v>128</v>
      </c>
      <c r="K39" s="747">
        <v>98</v>
      </c>
      <c r="L39" s="747">
        <v>60</v>
      </c>
      <c r="M39" s="748">
        <v>38</v>
      </c>
      <c r="N39" s="747">
        <v>90</v>
      </c>
      <c r="O39" s="747">
        <v>39</v>
      </c>
      <c r="P39" s="749">
        <v>51</v>
      </c>
      <c r="Q39" s="747">
        <v>108</v>
      </c>
      <c r="R39" s="747">
        <v>69</v>
      </c>
      <c r="S39" s="748">
        <v>39</v>
      </c>
      <c r="T39" s="747">
        <v>0</v>
      </c>
      <c r="U39" s="747">
        <v>0</v>
      </c>
      <c r="V39" s="748">
        <v>0</v>
      </c>
      <c r="W39" s="747">
        <v>0</v>
      </c>
      <c r="X39" s="747">
        <v>0</v>
      </c>
      <c r="Y39" s="748">
        <v>0</v>
      </c>
      <c r="Z39" s="747">
        <v>0</v>
      </c>
      <c r="AA39" s="747">
        <v>0</v>
      </c>
      <c r="AB39" s="748">
        <v>0</v>
      </c>
      <c r="AC39" s="747">
        <v>28</v>
      </c>
      <c r="AD39" s="747">
        <v>22</v>
      </c>
      <c r="AE39" s="749">
        <v>6</v>
      </c>
      <c r="AF39" s="750">
        <v>4</v>
      </c>
      <c r="AG39" s="197"/>
    </row>
    <row r="40" spans="1:33" ht="30" customHeight="1">
      <c r="A40" s="429" t="s">
        <v>125</v>
      </c>
      <c r="B40" s="756">
        <v>1</v>
      </c>
      <c r="C40" s="740">
        <v>1</v>
      </c>
      <c r="D40" s="740">
        <v>0</v>
      </c>
      <c r="E40" s="740">
        <v>296</v>
      </c>
      <c r="F40" s="765">
        <v>168</v>
      </c>
      <c r="G40" s="766">
        <v>128</v>
      </c>
      <c r="H40" s="765">
        <v>296</v>
      </c>
      <c r="I40" s="912">
        <v>168</v>
      </c>
      <c r="J40" s="913">
        <v>128</v>
      </c>
      <c r="K40" s="740">
        <v>98</v>
      </c>
      <c r="L40" s="740">
        <v>60</v>
      </c>
      <c r="M40" s="525">
        <v>38</v>
      </c>
      <c r="N40" s="740">
        <v>90</v>
      </c>
      <c r="O40" s="740">
        <v>39</v>
      </c>
      <c r="P40" s="741">
        <v>51</v>
      </c>
      <c r="Q40" s="740">
        <v>108</v>
      </c>
      <c r="R40" s="740">
        <v>69</v>
      </c>
      <c r="S40" s="525">
        <v>39</v>
      </c>
      <c r="T40" s="740">
        <v>0</v>
      </c>
      <c r="U40" s="740">
        <v>0</v>
      </c>
      <c r="V40" s="525">
        <v>0</v>
      </c>
      <c r="W40" s="740">
        <v>0</v>
      </c>
      <c r="X40" s="740">
        <v>0</v>
      </c>
      <c r="Y40" s="525">
        <v>0</v>
      </c>
      <c r="Z40" s="740">
        <v>0</v>
      </c>
      <c r="AA40" s="740">
        <v>0</v>
      </c>
      <c r="AB40" s="525">
        <v>0</v>
      </c>
      <c r="AC40" s="740">
        <v>28</v>
      </c>
      <c r="AD40" s="740">
        <v>22</v>
      </c>
      <c r="AE40" s="741">
        <v>6</v>
      </c>
      <c r="AF40" s="742">
        <v>4</v>
      </c>
      <c r="AG40" s="197"/>
    </row>
    <row r="41" spans="1:33" ht="30" customHeight="1" thickBot="1">
      <c r="A41" s="432" t="s">
        <v>126</v>
      </c>
      <c r="B41" s="767">
        <v>0</v>
      </c>
      <c r="C41" s="751">
        <v>0</v>
      </c>
      <c r="D41" s="751">
        <v>0</v>
      </c>
      <c r="E41" s="751">
        <v>0</v>
      </c>
      <c r="F41" s="751">
        <v>0</v>
      </c>
      <c r="G41" s="752">
        <v>0</v>
      </c>
      <c r="H41" s="751">
        <v>0</v>
      </c>
      <c r="I41" s="751">
        <v>0</v>
      </c>
      <c r="J41" s="753">
        <v>0</v>
      </c>
      <c r="K41" s="751">
        <v>0</v>
      </c>
      <c r="L41" s="751">
        <v>0</v>
      </c>
      <c r="M41" s="752">
        <v>0</v>
      </c>
      <c r="N41" s="751">
        <v>0</v>
      </c>
      <c r="O41" s="751">
        <v>0</v>
      </c>
      <c r="P41" s="753">
        <v>0</v>
      </c>
      <c r="Q41" s="751">
        <v>0</v>
      </c>
      <c r="R41" s="751">
        <v>0</v>
      </c>
      <c r="S41" s="752">
        <v>0</v>
      </c>
      <c r="T41" s="751">
        <v>0</v>
      </c>
      <c r="U41" s="751">
        <v>0</v>
      </c>
      <c r="V41" s="752">
        <v>0</v>
      </c>
      <c r="W41" s="751">
        <v>0</v>
      </c>
      <c r="X41" s="751">
        <v>0</v>
      </c>
      <c r="Y41" s="752">
        <v>0</v>
      </c>
      <c r="Z41" s="751">
        <v>0</v>
      </c>
      <c r="AA41" s="751">
        <v>0</v>
      </c>
      <c r="AB41" s="752">
        <v>0</v>
      </c>
      <c r="AC41" s="751">
        <v>0</v>
      </c>
      <c r="AD41" s="751">
        <v>0</v>
      </c>
      <c r="AE41" s="753">
        <v>0</v>
      </c>
      <c r="AF41" s="754">
        <v>0</v>
      </c>
      <c r="AG41" s="197"/>
    </row>
    <row r="42" spans="1:32" ht="30" customHeight="1">
      <c r="A42" s="198"/>
      <c r="B42" s="104"/>
      <c r="C42" s="104"/>
      <c r="D42" s="104"/>
      <c r="E42" s="104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</row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4">
    <mergeCell ref="E3:AB3"/>
    <mergeCell ref="H4:V4"/>
    <mergeCell ref="W4:Y5"/>
    <mergeCell ref="Z4:AB5"/>
  </mergeCells>
  <printOptions/>
  <pageMargins left="0.68" right="0.12" top="0.3937007874015748" bottom="0.3937007874015748" header="0" footer="0"/>
  <pageSetup firstPageNumber="35" useFirstPageNumber="1" horizontalDpi="600" verticalDpi="600" orientation="portrait" paperSize="9" scale="67" r:id="rId1"/>
  <headerFooter alignWithMargins="0">
    <oddFooter>&amp;C&amp;16- ２３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U81"/>
  <sheetViews>
    <sheetView showGridLines="0" zoomScale="75" zoomScaleNormal="75" zoomScalePageLayoutView="0" workbookViewId="0" topLeftCell="A1">
      <selection activeCell="X13" sqref="X13"/>
    </sheetView>
  </sheetViews>
  <sheetFormatPr defaultColWidth="9.00390625" defaultRowHeight="13.5"/>
  <cols>
    <col min="1" max="1" width="2.625" style="41" customWidth="1"/>
    <col min="2" max="2" width="16.375" style="54" customWidth="1"/>
    <col min="3" max="3" width="5.50390625" style="41" customWidth="1"/>
    <col min="4" max="4" width="6.125" style="41" customWidth="1"/>
    <col min="5" max="5" width="4.50390625" style="41" customWidth="1"/>
    <col min="6" max="7" width="5.375" style="41" customWidth="1"/>
    <col min="8" max="8" width="3.75390625" style="41" customWidth="1"/>
    <col min="9" max="9" width="4.25390625" style="41" customWidth="1"/>
    <col min="10" max="15" width="8.75390625" style="41" customWidth="1"/>
    <col min="16" max="18" width="5.875" style="41" customWidth="1"/>
    <col min="19" max="21" width="7.375" style="41" customWidth="1"/>
    <col min="22" max="16384" width="9.00390625" style="41" customWidth="1"/>
  </cols>
  <sheetData>
    <row r="2" spans="2:21" ht="27.75" customHeight="1" thickBot="1">
      <c r="B2" s="40" t="s">
        <v>257</v>
      </c>
      <c r="U2" s="44" t="s">
        <v>258</v>
      </c>
    </row>
    <row r="3" spans="2:21" s="48" customFormat="1" ht="15.75" customHeight="1">
      <c r="B3" s="200"/>
      <c r="C3" s="483" t="s">
        <v>259</v>
      </c>
      <c r="D3" s="483"/>
      <c r="E3" s="483"/>
      <c r="F3" s="483"/>
      <c r="G3" s="483"/>
      <c r="H3" s="483"/>
      <c r="I3" s="484"/>
      <c r="J3" s="129" t="s">
        <v>192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2:21" s="48" customFormat="1" ht="15.75" customHeight="1">
      <c r="B4" s="202"/>
      <c r="C4" s="485"/>
      <c r="D4" s="485"/>
      <c r="E4" s="485"/>
      <c r="F4" s="485"/>
      <c r="G4" s="485"/>
      <c r="H4" s="485"/>
      <c r="I4" s="486"/>
      <c r="J4" s="487" t="s">
        <v>5</v>
      </c>
      <c r="K4" s="487"/>
      <c r="L4" s="488"/>
      <c r="M4" s="485" t="s">
        <v>206</v>
      </c>
      <c r="N4" s="485"/>
      <c r="O4" s="485"/>
      <c r="P4" s="485"/>
      <c r="Q4" s="485"/>
      <c r="R4" s="486"/>
      <c r="S4" s="485" t="s">
        <v>210</v>
      </c>
      <c r="T4" s="485"/>
      <c r="U4" s="489"/>
    </row>
    <row r="5" spans="2:21" s="48" customFormat="1" ht="15.75" customHeight="1">
      <c r="B5" s="202"/>
      <c r="C5" s="485" t="s">
        <v>5</v>
      </c>
      <c r="D5" s="485"/>
      <c r="E5" s="486"/>
      <c r="F5" s="485" t="s">
        <v>206</v>
      </c>
      <c r="G5" s="485"/>
      <c r="H5" s="486"/>
      <c r="I5" s="841" t="s">
        <v>210</v>
      </c>
      <c r="J5" s="840"/>
      <c r="K5" s="490"/>
      <c r="L5" s="491"/>
      <c r="M5" s="485" t="s">
        <v>11</v>
      </c>
      <c r="N5" s="485"/>
      <c r="O5" s="486"/>
      <c r="P5" s="485" t="s">
        <v>12</v>
      </c>
      <c r="Q5" s="485"/>
      <c r="R5" s="486"/>
      <c r="S5" s="485" t="s">
        <v>11</v>
      </c>
      <c r="T5" s="485"/>
      <c r="U5" s="489"/>
    </row>
    <row r="6" spans="2:21" s="48" customFormat="1" ht="48" customHeight="1" thickBot="1">
      <c r="B6" s="207"/>
      <c r="C6" s="492" t="s">
        <v>5</v>
      </c>
      <c r="D6" s="493" t="s">
        <v>11</v>
      </c>
      <c r="E6" s="492" t="s">
        <v>12</v>
      </c>
      <c r="F6" s="492" t="s">
        <v>5</v>
      </c>
      <c r="G6" s="493" t="s">
        <v>11</v>
      </c>
      <c r="H6" s="492" t="s">
        <v>12</v>
      </c>
      <c r="I6" s="492" t="s">
        <v>11</v>
      </c>
      <c r="J6" s="494" t="s">
        <v>5</v>
      </c>
      <c r="K6" s="495" t="s">
        <v>8</v>
      </c>
      <c r="L6" s="494" t="s">
        <v>9</v>
      </c>
      <c r="M6" s="494" t="s">
        <v>5</v>
      </c>
      <c r="N6" s="495" t="s">
        <v>8</v>
      </c>
      <c r="O6" s="494" t="s">
        <v>9</v>
      </c>
      <c r="P6" s="494" t="s">
        <v>5</v>
      </c>
      <c r="Q6" s="495" t="s">
        <v>8</v>
      </c>
      <c r="R6" s="494" t="s">
        <v>9</v>
      </c>
      <c r="S6" s="494" t="s">
        <v>5</v>
      </c>
      <c r="T6" s="495" t="s">
        <v>8</v>
      </c>
      <c r="U6" s="496" t="s">
        <v>9</v>
      </c>
    </row>
    <row r="7" spans="2:21" ht="15.75" customHeight="1">
      <c r="B7" s="471" t="s">
        <v>5</v>
      </c>
      <c r="C7" s="722">
        <v>123</v>
      </c>
      <c r="D7" s="723">
        <v>116</v>
      </c>
      <c r="E7" s="722">
        <v>7</v>
      </c>
      <c r="F7" s="722">
        <v>116</v>
      </c>
      <c r="G7" s="723">
        <v>109</v>
      </c>
      <c r="H7" s="722">
        <v>7</v>
      </c>
      <c r="I7" s="722">
        <v>7</v>
      </c>
      <c r="J7" s="722">
        <v>30206</v>
      </c>
      <c r="K7" s="723">
        <v>15244</v>
      </c>
      <c r="L7" s="722">
        <v>14962</v>
      </c>
      <c r="M7" s="722">
        <v>26324</v>
      </c>
      <c r="N7" s="723">
        <v>13726</v>
      </c>
      <c r="O7" s="722">
        <v>12598</v>
      </c>
      <c r="P7" s="722">
        <v>929</v>
      </c>
      <c r="Q7" s="723">
        <v>480</v>
      </c>
      <c r="R7" s="722">
        <v>449</v>
      </c>
      <c r="S7" s="722">
        <v>2953</v>
      </c>
      <c r="T7" s="723">
        <v>1038</v>
      </c>
      <c r="U7" s="724">
        <v>1915</v>
      </c>
    </row>
    <row r="8" spans="2:21" ht="15.75" customHeight="1">
      <c r="B8" s="471" t="s">
        <v>260</v>
      </c>
      <c r="C8" s="722">
        <v>54</v>
      </c>
      <c r="D8" s="723">
        <v>47</v>
      </c>
      <c r="E8" s="722">
        <v>7</v>
      </c>
      <c r="F8" s="722">
        <v>50</v>
      </c>
      <c r="G8" s="723">
        <v>43</v>
      </c>
      <c r="H8" s="722">
        <v>7</v>
      </c>
      <c r="I8" s="722">
        <v>4</v>
      </c>
      <c r="J8" s="722">
        <v>20429</v>
      </c>
      <c r="K8" s="723">
        <v>9038</v>
      </c>
      <c r="L8" s="722">
        <v>11391</v>
      </c>
      <c r="M8" s="722">
        <v>16861</v>
      </c>
      <c r="N8" s="723">
        <v>7660</v>
      </c>
      <c r="O8" s="722">
        <v>9201</v>
      </c>
      <c r="P8" s="722">
        <v>929</v>
      </c>
      <c r="Q8" s="723">
        <v>480</v>
      </c>
      <c r="R8" s="722">
        <v>449</v>
      </c>
      <c r="S8" s="722">
        <v>2639</v>
      </c>
      <c r="T8" s="723">
        <v>898</v>
      </c>
      <c r="U8" s="724">
        <v>1741</v>
      </c>
    </row>
    <row r="9" spans="2:21" ht="15.75" customHeight="1">
      <c r="B9" s="472" t="s">
        <v>261</v>
      </c>
      <c r="C9" s="725">
        <v>14</v>
      </c>
      <c r="D9" s="726">
        <v>14</v>
      </c>
      <c r="E9" s="725">
        <v>0</v>
      </c>
      <c r="F9" s="725">
        <v>14</v>
      </c>
      <c r="G9" s="726">
        <v>14</v>
      </c>
      <c r="H9" s="725">
        <v>0</v>
      </c>
      <c r="I9" s="725">
        <v>0</v>
      </c>
      <c r="J9" s="725">
        <v>1546</v>
      </c>
      <c r="K9" s="726">
        <v>866</v>
      </c>
      <c r="L9" s="725">
        <v>680</v>
      </c>
      <c r="M9" s="725">
        <v>1546</v>
      </c>
      <c r="N9" s="726">
        <v>866</v>
      </c>
      <c r="O9" s="725">
        <v>680</v>
      </c>
      <c r="P9" s="725">
        <v>0</v>
      </c>
      <c r="Q9" s="726">
        <v>0</v>
      </c>
      <c r="R9" s="725">
        <v>0</v>
      </c>
      <c r="S9" s="725">
        <v>0</v>
      </c>
      <c r="T9" s="726">
        <v>0</v>
      </c>
      <c r="U9" s="727">
        <v>0</v>
      </c>
    </row>
    <row r="10" spans="2:21" ht="15.75" customHeight="1">
      <c r="B10" s="473" t="s">
        <v>659</v>
      </c>
      <c r="C10" s="728">
        <v>3</v>
      </c>
      <c r="D10" s="729">
        <v>3</v>
      </c>
      <c r="E10" s="728">
        <v>0</v>
      </c>
      <c r="F10" s="728">
        <v>3</v>
      </c>
      <c r="G10" s="729">
        <v>3</v>
      </c>
      <c r="H10" s="728">
        <v>0</v>
      </c>
      <c r="I10" s="728">
        <v>0</v>
      </c>
      <c r="J10" s="728">
        <v>535</v>
      </c>
      <c r="K10" s="729">
        <v>335</v>
      </c>
      <c r="L10" s="728">
        <v>200</v>
      </c>
      <c r="M10" s="728">
        <v>535</v>
      </c>
      <c r="N10" s="729">
        <v>335</v>
      </c>
      <c r="O10" s="728">
        <v>200</v>
      </c>
      <c r="P10" s="728">
        <v>0</v>
      </c>
      <c r="Q10" s="729">
        <v>0</v>
      </c>
      <c r="R10" s="728">
        <v>0</v>
      </c>
      <c r="S10" s="728">
        <v>0</v>
      </c>
      <c r="T10" s="729">
        <v>0</v>
      </c>
      <c r="U10" s="730">
        <v>0</v>
      </c>
    </row>
    <row r="11" spans="2:21" ht="15.75" customHeight="1">
      <c r="B11" s="473" t="s">
        <v>660</v>
      </c>
      <c r="C11" s="728">
        <v>0</v>
      </c>
      <c r="D11" s="729">
        <v>0</v>
      </c>
      <c r="E11" s="728">
        <v>0</v>
      </c>
      <c r="F11" s="728">
        <v>0</v>
      </c>
      <c r="G11" s="729">
        <v>0</v>
      </c>
      <c r="H11" s="728">
        <v>0</v>
      </c>
      <c r="I11" s="728">
        <v>0</v>
      </c>
      <c r="J11" s="728">
        <v>0</v>
      </c>
      <c r="K11" s="729">
        <v>0</v>
      </c>
      <c r="L11" s="728">
        <v>0</v>
      </c>
      <c r="M11" s="728">
        <v>0</v>
      </c>
      <c r="N11" s="729">
        <v>0</v>
      </c>
      <c r="O11" s="728">
        <v>0</v>
      </c>
      <c r="P11" s="728">
        <v>0</v>
      </c>
      <c r="Q11" s="729">
        <v>0</v>
      </c>
      <c r="R11" s="728">
        <v>0</v>
      </c>
      <c r="S11" s="728">
        <v>0</v>
      </c>
      <c r="T11" s="729">
        <v>0</v>
      </c>
      <c r="U11" s="730">
        <v>0</v>
      </c>
    </row>
    <row r="12" spans="2:21" ht="15.75" customHeight="1">
      <c r="B12" s="473" t="s">
        <v>661</v>
      </c>
      <c r="C12" s="728">
        <v>0</v>
      </c>
      <c r="D12" s="729">
        <v>0</v>
      </c>
      <c r="E12" s="728">
        <v>0</v>
      </c>
      <c r="F12" s="728">
        <v>0</v>
      </c>
      <c r="G12" s="729">
        <v>0</v>
      </c>
      <c r="H12" s="728">
        <v>0</v>
      </c>
      <c r="I12" s="728">
        <v>0</v>
      </c>
      <c r="J12" s="728">
        <v>0</v>
      </c>
      <c r="K12" s="729">
        <v>0</v>
      </c>
      <c r="L12" s="728">
        <v>0</v>
      </c>
      <c r="M12" s="728">
        <v>0</v>
      </c>
      <c r="N12" s="729">
        <v>0</v>
      </c>
      <c r="O12" s="728">
        <v>0</v>
      </c>
      <c r="P12" s="728">
        <v>0</v>
      </c>
      <c r="Q12" s="729">
        <v>0</v>
      </c>
      <c r="R12" s="728">
        <v>0</v>
      </c>
      <c r="S12" s="728">
        <v>0</v>
      </c>
      <c r="T12" s="729">
        <v>0</v>
      </c>
      <c r="U12" s="730">
        <v>0</v>
      </c>
    </row>
    <row r="13" spans="2:21" ht="15.75" customHeight="1">
      <c r="B13" s="473" t="s">
        <v>662</v>
      </c>
      <c r="C13" s="728">
        <v>2</v>
      </c>
      <c r="D13" s="729">
        <v>2</v>
      </c>
      <c r="E13" s="728">
        <v>0</v>
      </c>
      <c r="F13" s="728">
        <v>2</v>
      </c>
      <c r="G13" s="729">
        <v>2</v>
      </c>
      <c r="H13" s="728">
        <v>0</v>
      </c>
      <c r="I13" s="728">
        <v>0</v>
      </c>
      <c r="J13" s="728">
        <v>180</v>
      </c>
      <c r="K13" s="729">
        <v>172</v>
      </c>
      <c r="L13" s="728">
        <v>8</v>
      </c>
      <c r="M13" s="728">
        <v>180</v>
      </c>
      <c r="N13" s="729">
        <v>172</v>
      </c>
      <c r="O13" s="728">
        <v>8</v>
      </c>
      <c r="P13" s="728">
        <v>0</v>
      </c>
      <c r="Q13" s="729">
        <v>0</v>
      </c>
      <c r="R13" s="728">
        <v>0</v>
      </c>
      <c r="S13" s="728">
        <v>0</v>
      </c>
      <c r="T13" s="729">
        <v>0</v>
      </c>
      <c r="U13" s="730">
        <v>0</v>
      </c>
    </row>
    <row r="14" spans="2:21" ht="15.75" customHeight="1">
      <c r="B14" s="473" t="s">
        <v>663</v>
      </c>
      <c r="C14" s="728">
        <v>0</v>
      </c>
      <c r="D14" s="729">
        <v>0</v>
      </c>
      <c r="E14" s="728">
        <v>0</v>
      </c>
      <c r="F14" s="728">
        <v>0</v>
      </c>
      <c r="G14" s="729">
        <v>0</v>
      </c>
      <c r="H14" s="728">
        <v>0</v>
      </c>
      <c r="I14" s="728">
        <v>0</v>
      </c>
      <c r="J14" s="728">
        <v>0</v>
      </c>
      <c r="K14" s="729">
        <v>0</v>
      </c>
      <c r="L14" s="728">
        <v>0</v>
      </c>
      <c r="M14" s="728">
        <v>0</v>
      </c>
      <c r="N14" s="729">
        <v>0</v>
      </c>
      <c r="O14" s="728">
        <v>0</v>
      </c>
      <c r="P14" s="728">
        <v>0</v>
      </c>
      <c r="Q14" s="729">
        <v>0</v>
      </c>
      <c r="R14" s="728">
        <v>0</v>
      </c>
      <c r="S14" s="728">
        <v>0</v>
      </c>
      <c r="T14" s="729">
        <v>0</v>
      </c>
      <c r="U14" s="730">
        <v>0</v>
      </c>
    </row>
    <row r="15" spans="2:21" ht="15.75" customHeight="1">
      <c r="B15" s="473" t="s">
        <v>664</v>
      </c>
      <c r="C15" s="728">
        <v>1</v>
      </c>
      <c r="D15" s="729">
        <v>1</v>
      </c>
      <c r="E15" s="728">
        <v>0</v>
      </c>
      <c r="F15" s="728">
        <v>1</v>
      </c>
      <c r="G15" s="729">
        <v>1</v>
      </c>
      <c r="H15" s="728">
        <v>0</v>
      </c>
      <c r="I15" s="728">
        <v>0</v>
      </c>
      <c r="J15" s="728">
        <v>118</v>
      </c>
      <c r="K15" s="729">
        <v>76</v>
      </c>
      <c r="L15" s="728">
        <v>42</v>
      </c>
      <c r="M15" s="728">
        <v>118</v>
      </c>
      <c r="N15" s="729">
        <v>76</v>
      </c>
      <c r="O15" s="728">
        <v>42</v>
      </c>
      <c r="P15" s="728">
        <v>0</v>
      </c>
      <c r="Q15" s="729">
        <v>0</v>
      </c>
      <c r="R15" s="728">
        <v>0</v>
      </c>
      <c r="S15" s="728">
        <v>0</v>
      </c>
      <c r="T15" s="729">
        <v>0</v>
      </c>
      <c r="U15" s="730">
        <v>0</v>
      </c>
    </row>
    <row r="16" spans="2:21" ht="15.75" customHeight="1">
      <c r="B16" s="473" t="s">
        <v>665</v>
      </c>
      <c r="C16" s="728">
        <v>1</v>
      </c>
      <c r="D16" s="729">
        <v>1</v>
      </c>
      <c r="E16" s="728">
        <v>0</v>
      </c>
      <c r="F16" s="728">
        <v>1</v>
      </c>
      <c r="G16" s="729">
        <v>1</v>
      </c>
      <c r="H16" s="728">
        <v>0</v>
      </c>
      <c r="I16" s="728">
        <v>0</v>
      </c>
      <c r="J16" s="728">
        <v>54</v>
      </c>
      <c r="K16" s="729">
        <v>47</v>
      </c>
      <c r="L16" s="728">
        <v>7</v>
      </c>
      <c r="M16" s="728">
        <v>54</v>
      </c>
      <c r="N16" s="729">
        <v>47</v>
      </c>
      <c r="O16" s="728">
        <v>7</v>
      </c>
      <c r="P16" s="728">
        <v>0</v>
      </c>
      <c r="Q16" s="729">
        <v>0</v>
      </c>
      <c r="R16" s="728">
        <v>0</v>
      </c>
      <c r="S16" s="728">
        <v>0</v>
      </c>
      <c r="T16" s="729">
        <v>0</v>
      </c>
      <c r="U16" s="730">
        <v>0</v>
      </c>
    </row>
    <row r="17" spans="2:21" ht="15.75" customHeight="1">
      <c r="B17" s="473" t="s">
        <v>666</v>
      </c>
      <c r="C17" s="728">
        <v>0</v>
      </c>
      <c r="D17" s="729">
        <v>0</v>
      </c>
      <c r="E17" s="728">
        <v>0</v>
      </c>
      <c r="F17" s="728">
        <v>0</v>
      </c>
      <c r="G17" s="729">
        <v>0</v>
      </c>
      <c r="H17" s="728">
        <v>0</v>
      </c>
      <c r="I17" s="728">
        <v>0</v>
      </c>
      <c r="J17" s="728">
        <v>0</v>
      </c>
      <c r="K17" s="729">
        <v>0</v>
      </c>
      <c r="L17" s="728">
        <v>0</v>
      </c>
      <c r="M17" s="728">
        <v>0</v>
      </c>
      <c r="N17" s="729">
        <v>0</v>
      </c>
      <c r="O17" s="728">
        <v>0</v>
      </c>
      <c r="P17" s="728">
        <v>0</v>
      </c>
      <c r="Q17" s="729">
        <v>0</v>
      </c>
      <c r="R17" s="728">
        <v>0</v>
      </c>
      <c r="S17" s="728">
        <v>0</v>
      </c>
      <c r="T17" s="729">
        <v>0</v>
      </c>
      <c r="U17" s="730">
        <v>0</v>
      </c>
    </row>
    <row r="18" spans="2:21" ht="15.75" customHeight="1">
      <c r="B18" s="473" t="s">
        <v>667</v>
      </c>
      <c r="C18" s="728">
        <v>2</v>
      </c>
      <c r="D18" s="729">
        <v>2</v>
      </c>
      <c r="E18" s="728">
        <v>0</v>
      </c>
      <c r="F18" s="728">
        <v>2</v>
      </c>
      <c r="G18" s="729">
        <v>2</v>
      </c>
      <c r="H18" s="728">
        <v>0</v>
      </c>
      <c r="I18" s="728">
        <v>0</v>
      </c>
      <c r="J18" s="728">
        <v>227</v>
      </c>
      <c r="K18" s="729">
        <v>1</v>
      </c>
      <c r="L18" s="728">
        <v>226</v>
      </c>
      <c r="M18" s="728">
        <v>227</v>
      </c>
      <c r="N18" s="729">
        <v>1</v>
      </c>
      <c r="O18" s="728">
        <v>226</v>
      </c>
      <c r="P18" s="728">
        <v>0</v>
      </c>
      <c r="Q18" s="729">
        <v>0</v>
      </c>
      <c r="R18" s="728">
        <v>0</v>
      </c>
      <c r="S18" s="728">
        <v>0</v>
      </c>
      <c r="T18" s="729">
        <v>0</v>
      </c>
      <c r="U18" s="730">
        <v>0</v>
      </c>
    </row>
    <row r="19" spans="2:21" ht="15.75" customHeight="1">
      <c r="B19" s="473" t="s">
        <v>668</v>
      </c>
      <c r="C19" s="728">
        <v>1</v>
      </c>
      <c r="D19" s="729">
        <v>1</v>
      </c>
      <c r="E19" s="728">
        <v>0</v>
      </c>
      <c r="F19" s="728">
        <v>1</v>
      </c>
      <c r="G19" s="729">
        <v>1</v>
      </c>
      <c r="H19" s="728">
        <v>0</v>
      </c>
      <c r="I19" s="728">
        <v>0</v>
      </c>
      <c r="J19" s="728">
        <v>117</v>
      </c>
      <c r="K19" s="729">
        <v>38</v>
      </c>
      <c r="L19" s="728">
        <v>79</v>
      </c>
      <c r="M19" s="728">
        <v>117</v>
      </c>
      <c r="N19" s="729">
        <v>38</v>
      </c>
      <c r="O19" s="728">
        <v>79</v>
      </c>
      <c r="P19" s="728">
        <v>0</v>
      </c>
      <c r="Q19" s="729">
        <v>0</v>
      </c>
      <c r="R19" s="728">
        <v>0</v>
      </c>
      <c r="S19" s="728">
        <v>0</v>
      </c>
      <c r="T19" s="729">
        <v>0</v>
      </c>
      <c r="U19" s="730">
        <v>0</v>
      </c>
    </row>
    <row r="20" spans="2:21" ht="15.75" customHeight="1">
      <c r="B20" s="473" t="s">
        <v>669</v>
      </c>
      <c r="C20" s="728">
        <v>1</v>
      </c>
      <c r="D20" s="729">
        <v>1</v>
      </c>
      <c r="E20" s="728">
        <v>0</v>
      </c>
      <c r="F20" s="728">
        <v>1</v>
      </c>
      <c r="G20" s="729">
        <v>1</v>
      </c>
      <c r="H20" s="728">
        <v>0</v>
      </c>
      <c r="I20" s="728">
        <v>0</v>
      </c>
      <c r="J20" s="728">
        <v>116</v>
      </c>
      <c r="K20" s="729">
        <v>85</v>
      </c>
      <c r="L20" s="728">
        <v>31</v>
      </c>
      <c r="M20" s="728">
        <v>116</v>
      </c>
      <c r="N20" s="729">
        <v>85</v>
      </c>
      <c r="O20" s="728">
        <v>31</v>
      </c>
      <c r="P20" s="728">
        <v>0</v>
      </c>
      <c r="Q20" s="729">
        <v>0</v>
      </c>
      <c r="R20" s="728">
        <v>0</v>
      </c>
      <c r="S20" s="728">
        <v>0</v>
      </c>
      <c r="T20" s="729">
        <v>0</v>
      </c>
      <c r="U20" s="730">
        <v>0</v>
      </c>
    </row>
    <row r="21" spans="2:21" ht="15.75" customHeight="1">
      <c r="B21" s="471" t="s">
        <v>703</v>
      </c>
      <c r="C21" s="722">
        <v>3</v>
      </c>
      <c r="D21" s="723">
        <v>3</v>
      </c>
      <c r="E21" s="722">
        <v>0</v>
      </c>
      <c r="F21" s="722">
        <v>3</v>
      </c>
      <c r="G21" s="723">
        <v>3</v>
      </c>
      <c r="H21" s="722">
        <v>0</v>
      </c>
      <c r="I21" s="722">
        <v>0</v>
      </c>
      <c r="J21" s="722">
        <v>199</v>
      </c>
      <c r="K21" s="723">
        <v>112</v>
      </c>
      <c r="L21" s="722">
        <v>87</v>
      </c>
      <c r="M21" s="722">
        <v>199</v>
      </c>
      <c r="N21" s="723">
        <v>112</v>
      </c>
      <c r="O21" s="722">
        <v>87</v>
      </c>
      <c r="P21" s="722">
        <v>0</v>
      </c>
      <c r="Q21" s="723">
        <v>0</v>
      </c>
      <c r="R21" s="722">
        <v>0</v>
      </c>
      <c r="S21" s="722">
        <v>0</v>
      </c>
      <c r="T21" s="723">
        <v>0</v>
      </c>
      <c r="U21" s="724">
        <v>0</v>
      </c>
    </row>
    <row r="22" spans="2:21" ht="15.75" customHeight="1">
      <c r="B22" s="472" t="s">
        <v>263</v>
      </c>
      <c r="C22" s="725">
        <v>25</v>
      </c>
      <c r="D22" s="726">
        <v>25</v>
      </c>
      <c r="E22" s="725">
        <v>0</v>
      </c>
      <c r="F22" s="725">
        <v>25</v>
      </c>
      <c r="G22" s="726">
        <v>25</v>
      </c>
      <c r="H22" s="725">
        <v>0</v>
      </c>
      <c r="I22" s="725">
        <v>0</v>
      </c>
      <c r="J22" s="725">
        <v>3231</v>
      </c>
      <c r="K22" s="726">
        <v>2957</v>
      </c>
      <c r="L22" s="725">
        <v>274</v>
      </c>
      <c r="M22" s="725">
        <v>3231</v>
      </c>
      <c r="N22" s="726">
        <v>2957</v>
      </c>
      <c r="O22" s="725">
        <v>274</v>
      </c>
      <c r="P22" s="725">
        <v>0</v>
      </c>
      <c r="Q22" s="726">
        <v>0</v>
      </c>
      <c r="R22" s="725">
        <v>0</v>
      </c>
      <c r="S22" s="725">
        <v>0</v>
      </c>
      <c r="T22" s="726">
        <v>0</v>
      </c>
      <c r="U22" s="727">
        <v>0</v>
      </c>
    </row>
    <row r="23" spans="2:21" ht="15.75" customHeight="1">
      <c r="B23" s="473" t="s">
        <v>670</v>
      </c>
      <c r="C23" s="728">
        <v>6</v>
      </c>
      <c r="D23" s="729">
        <v>6</v>
      </c>
      <c r="E23" s="728">
        <v>0</v>
      </c>
      <c r="F23" s="728">
        <v>6</v>
      </c>
      <c r="G23" s="729">
        <v>6</v>
      </c>
      <c r="H23" s="728">
        <v>0</v>
      </c>
      <c r="I23" s="728">
        <v>0</v>
      </c>
      <c r="J23" s="728">
        <v>873</v>
      </c>
      <c r="K23" s="729">
        <v>855</v>
      </c>
      <c r="L23" s="728">
        <v>18</v>
      </c>
      <c r="M23" s="728">
        <v>873</v>
      </c>
      <c r="N23" s="729">
        <v>855</v>
      </c>
      <c r="O23" s="728">
        <v>18</v>
      </c>
      <c r="P23" s="728">
        <v>0</v>
      </c>
      <c r="Q23" s="729">
        <v>0</v>
      </c>
      <c r="R23" s="728">
        <v>0</v>
      </c>
      <c r="S23" s="728">
        <v>0</v>
      </c>
      <c r="T23" s="729">
        <v>0</v>
      </c>
      <c r="U23" s="730">
        <v>0</v>
      </c>
    </row>
    <row r="24" spans="2:21" ht="15.75" customHeight="1">
      <c r="B24" s="473" t="s">
        <v>671</v>
      </c>
      <c r="C24" s="728">
        <v>0</v>
      </c>
      <c r="D24" s="729">
        <v>0</v>
      </c>
      <c r="E24" s="728">
        <v>0</v>
      </c>
      <c r="F24" s="728">
        <v>0</v>
      </c>
      <c r="G24" s="729">
        <v>0</v>
      </c>
      <c r="H24" s="728">
        <v>0</v>
      </c>
      <c r="I24" s="728">
        <v>0</v>
      </c>
      <c r="J24" s="728">
        <v>0</v>
      </c>
      <c r="K24" s="729">
        <v>0</v>
      </c>
      <c r="L24" s="728">
        <v>0</v>
      </c>
      <c r="M24" s="728">
        <v>0</v>
      </c>
      <c r="N24" s="729">
        <v>0</v>
      </c>
      <c r="O24" s="728">
        <v>0</v>
      </c>
      <c r="P24" s="728">
        <v>0</v>
      </c>
      <c r="Q24" s="729">
        <v>0</v>
      </c>
      <c r="R24" s="728">
        <v>0</v>
      </c>
      <c r="S24" s="728">
        <v>0</v>
      </c>
      <c r="T24" s="729">
        <v>0</v>
      </c>
      <c r="U24" s="730">
        <v>0</v>
      </c>
    </row>
    <row r="25" spans="2:21" ht="15.75" customHeight="1">
      <c r="B25" s="473" t="s">
        <v>672</v>
      </c>
      <c r="C25" s="728">
        <v>0</v>
      </c>
      <c r="D25" s="729">
        <v>0</v>
      </c>
      <c r="E25" s="728">
        <v>0</v>
      </c>
      <c r="F25" s="728">
        <v>0</v>
      </c>
      <c r="G25" s="729">
        <v>0</v>
      </c>
      <c r="H25" s="728">
        <v>0</v>
      </c>
      <c r="I25" s="728">
        <v>0</v>
      </c>
      <c r="J25" s="728">
        <v>0</v>
      </c>
      <c r="K25" s="729">
        <v>0</v>
      </c>
      <c r="L25" s="728">
        <v>0</v>
      </c>
      <c r="M25" s="728">
        <v>0</v>
      </c>
      <c r="N25" s="729">
        <v>0</v>
      </c>
      <c r="O25" s="728">
        <v>0</v>
      </c>
      <c r="P25" s="728">
        <v>0</v>
      </c>
      <c r="Q25" s="729">
        <v>0</v>
      </c>
      <c r="R25" s="728">
        <v>0</v>
      </c>
      <c r="S25" s="728">
        <v>0</v>
      </c>
      <c r="T25" s="729">
        <v>0</v>
      </c>
      <c r="U25" s="730">
        <v>0</v>
      </c>
    </row>
    <row r="26" spans="2:21" ht="15.75" customHeight="1">
      <c r="B26" s="473" t="s">
        <v>673</v>
      </c>
      <c r="C26" s="728">
        <v>5</v>
      </c>
      <c r="D26" s="729">
        <v>5</v>
      </c>
      <c r="E26" s="728">
        <v>0</v>
      </c>
      <c r="F26" s="728">
        <v>5</v>
      </c>
      <c r="G26" s="729">
        <v>5</v>
      </c>
      <c r="H26" s="728">
        <v>0</v>
      </c>
      <c r="I26" s="728">
        <v>0</v>
      </c>
      <c r="J26" s="728">
        <v>630</v>
      </c>
      <c r="K26" s="729">
        <v>599</v>
      </c>
      <c r="L26" s="728">
        <v>31</v>
      </c>
      <c r="M26" s="728">
        <v>630</v>
      </c>
      <c r="N26" s="729">
        <v>599</v>
      </c>
      <c r="O26" s="728">
        <v>31</v>
      </c>
      <c r="P26" s="728">
        <v>0</v>
      </c>
      <c r="Q26" s="729">
        <v>0</v>
      </c>
      <c r="R26" s="728">
        <v>0</v>
      </c>
      <c r="S26" s="728">
        <v>0</v>
      </c>
      <c r="T26" s="729">
        <v>0</v>
      </c>
      <c r="U26" s="730">
        <v>0</v>
      </c>
    </row>
    <row r="27" spans="2:21" ht="15.75" customHeight="1">
      <c r="B27" s="473" t="s">
        <v>674</v>
      </c>
      <c r="C27" s="728">
        <v>1</v>
      </c>
      <c r="D27" s="729">
        <v>1</v>
      </c>
      <c r="E27" s="728">
        <v>0</v>
      </c>
      <c r="F27" s="728">
        <v>1</v>
      </c>
      <c r="G27" s="729">
        <v>1</v>
      </c>
      <c r="H27" s="728">
        <v>0</v>
      </c>
      <c r="I27" s="728">
        <v>0</v>
      </c>
      <c r="J27" s="728">
        <v>117</v>
      </c>
      <c r="K27" s="729">
        <v>105</v>
      </c>
      <c r="L27" s="728">
        <v>12</v>
      </c>
      <c r="M27" s="728">
        <v>117</v>
      </c>
      <c r="N27" s="729">
        <v>105</v>
      </c>
      <c r="O27" s="728">
        <v>12</v>
      </c>
      <c r="P27" s="728">
        <v>0</v>
      </c>
      <c r="Q27" s="729">
        <v>0</v>
      </c>
      <c r="R27" s="728">
        <v>0</v>
      </c>
      <c r="S27" s="728">
        <v>0</v>
      </c>
      <c r="T27" s="729">
        <v>0</v>
      </c>
      <c r="U27" s="730">
        <v>0</v>
      </c>
    </row>
    <row r="28" spans="2:21" ht="15.75" customHeight="1">
      <c r="B28" s="473" t="s">
        <v>675</v>
      </c>
      <c r="C28" s="728">
        <v>0</v>
      </c>
      <c r="D28" s="729">
        <v>0</v>
      </c>
      <c r="E28" s="728">
        <v>0</v>
      </c>
      <c r="F28" s="728">
        <v>0</v>
      </c>
      <c r="G28" s="729">
        <v>0</v>
      </c>
      <c r="H28" s="728">
        <v>0</v>
      </c>
      <c r="I28" s="728">
        <v>0</v>
      </c>
      <c r="J28" s="728">
        <v>0</v>
      </c>
      <c r="K28" s="729">
        <v>0</v>
      </c>
      <c r="L28" s="728">
        <v>0</v>
      </c>
      <c r="M28" s="728">
        <v>0</v>
      </c>
      <c r="N28" s="729">
        <v>0</v>
      </c>
      <c r="O28" s="728">
        <v>0</v>
      </c>
      <c r="P28" s="728">
        <v>0</v>
      </c>
      <c r="Q28" s="729">
        <v>0</v>
      </c>
      <c r="R28" s="728">
        <v>0</v>
      </c>
      <c r="S28" s="728">
        <v>0</v>
      </c>
      <c r="T28" s="729">
        <v>0</v>
      </c>
      <c r="U28" s="730">
        <v>0</v>
      </c>
    </row>
    <row r="29" spans="2:21" ht="15.75" customHeight="1">
      <c r="B29" s="473" t="s">
        <v>676</v>
      </c>
      <c r="C29" s="728">
        <v>3</v>
      </c>
      <c r="D29" s="729">
        <v>3</v>
      </c>
      <c r="E29" s="728">
        <v>0</v>
      </c>
      <c r="F29" s="728">
        <v>3</v>
      </c>
      <c r="G29" s="729">
        <v>3</v>
      </c>
      <c r="H29" s="728">
        <v>0</v>
      </c>
      <c r="I29" s="728">
        <v>0</v>
      </c>
      <c r="J29" s="728">
        <v>323</v>
      </c>
      <c r="K29" s="729">
        <v>267</v>
      </c>
      <c r="L29" s="728">
        <v>56</v>
      </c>
      <c r="M29" s="728">
        <v>323</v>
      </c>
      <c r="N29" s="729">
        <v>267</v>
      </c>
      <c r="O29" s="728">
        <v>56</v>
      </c>
      <c r="P29" s="728">
        <v>0</v>
      </c>
      <c r="Q29" s="729">
        <v>0</v>
      </c>
      <c r="R29" s="728">
        <v>0</v>
      </c>
      <c r="S29" s="728">
        <v>0</v>
      </c>
      <c r="T29" s="729">
        <v>0</v>
      </c>
      <c r="U29" s="730">
        <v>0</v>
      </c>
    </row>
    <row r="30" spans="2:21" ht="15.75" customHeight="1">
      <c r="B30" s="473" t="s">
        <v>677</v>
      </c>
      <c r="C30" s="728">
        <v>2</v>
      </c>
      <c r="D30" s="729">
        <v>2</v>
      </c>
      <c r="E30" s="728">
        <v>0</v>
      </c>
      <c r="F30" s="728">
        <v>2</v>
      </c>
      <c r="G30" s="729">
        <v>2</v>
      </c>
      <c r="H30" s="728">
        <v>0</v>
      </c>
      <c r="I30" s="728">
        <v>0</v>
      </c>
      <c r="J30" s="728">
        <v>233</v>
      </c>
      <c r="K30" s="729">
        <v>203</v>
      </c>
      <c r="L30" s="728">
        <v>30</v>
      </c>
      <c r="M30" s="728">
        <v>233</v>
      </c>
      <c r="N30" s="729">
        <v>203</v>
      </c>
      <c r="O30" s="728">
        <v>30</v>
      </c>
      <c r="P30" s="728">
        <v>0</v>
      </c>
      <c r="Q30" s="729">
        <v>0</v>
      </c>
      <c r="R30" s="728">
        <v>0</v>
      </c>
      <c r="S30" s="728">
        <v>0</v>
      </c>
      <c r="T30" s="729">
        <v>0</v>
      </c>
      <c r="U30" s="730">
        <v>0</v>
      </c>
    </row>
    <row r="31" spans="2:21" ht="15.75" customHeight="1">
      <c r="B31" s="473" t="s">
        <v>678</v>
      </c>
      <c r="C31" s="728">
        <v>4</v>
      </c>
      <c r="D31" s="729">
        <v>4</v>
      </c>
      <c r="E31" s="728">
        <v>0</v>
      </c>
      <c r="F31" s="728">
        <v>4</v>
      </c>
      <c r="G31" s="729">
        <v>4</v>
      </c>
      <c r="H31" s="728">
        <v>0</v>
      </c>
      <c r="I31" s="728">
        <v>0</v>
      </c>
      <c r="J31" s="728">
        <v>403</v>
      </c>
      <c r="K31" s="729">
        <v>336</v>
      </c>
      <c r="L31" s="728">
        <v>67</v>
      </c>
      <c r="M31" s="728">
        <v>403</v>
      </c>
      <c r="N31" s="729">
        <v>336</v>
      </c>
      <c r="O31" s="728">
        <v>67</v>
      </c>
      <c r="P31" s="728">
        <v>0</v>
      </c>
      <c r="Q31" s="729">
        <v>0</v>
      </c>
      <c r="R31" s="728">
        <v>0</v>
      </c>
      <c r="S31" s="728">
        <v>0</v>
      </c>
      <c r="T31" s="729">
        <v>0</v>
      </c>
      <c r="U31" s="730">
        <v>0</v>
      </c>
    </row>
    <row r="32" spans="2:21" ht="15.75" customHeight="1">
      <c r="B32" s="473" t="s">
        <v>679</v>
      </c>
      <c r="C32" s="728">
        <v>0</v>
      </c>
      <c r="D32" s="729">
        <v>0</v>
      </c>
      <c r="E32" s="728">
        <v>0</v>
      </c>
      <c r="F32" s="728">
        <v>0</v>
      </c>
      <c r="G32" s="729">
        <v>0</v>
      </c>
      <c r="H32" s="728">
        <v>0</v>
      </c>
      <c r="I32" s="728">
        <v>0</v>
      </c>
      <c r="J32" s="728">
        <v>0</v>
      </c>
      <c r="K32" s="729">
        <v>0</v>
      </c>
      <c r="L32" s="728">
        <v>0</v>
      </c>
      <c r="M32" s="728">
        <v>0</v>
      </c>
      <c r="N32" s="729">
        <v>0</v>
      </c>
      <c r="O32" s="728">
        <v>0</v>
      </c>
      <c r="P32" s="728">
        <v>0</v>
      </c>
      <c r="Q32" s="729">
        <v>0</v>
      </c>
      <c r="R32" s="728">
        <v>0</v>
      </c>
      <c r="S32" s="728">
        <v>0</v>
      </c>
      <c r="T32" s="729">
        <v>0</v>
      </c>
      <c r="U32" s="730">
        <v>0</v>
      </c>
    </row>
    <row r="33" spans="2:21" ht="15.75" customHeight="1">
      <c r="B33" s="473" t="s">
        <v>689</v>
      </c>
      <c r="C33" s="728">
        <v>1</v>
      </c>
      <c r="D33" s="729">
        <v>1</v>
      </c>
      <c r="E33" s="728">
        <v>0</v>
      </c>
      <c r="F33" s="728">
        <v>1</v>
      </c>
      <c r="G33" s="729">
        <v>1</v>
      </c>
      <c r="H33" s="728">
        <v>0</v>
      </c>
      <c r="I33" s="728">
        <v>0</v>
      </c>
      <c r="J33" s="728">
        <v>120</v>
      </c>
      <c r="K33" s="729">
        <v>93</v>
      </c>
      <c r="L33" s="728">
        <v>27</v>
      </c>
      <c r="M33" s="728">
        <v>120</v>
      </c>
      <c r="N33" s="729">
        <v>93</v>
      </c>
      <c r="O33" s="728">
        <v>27</v>
      </c>
      <c r="P33" s="728">
        <v>0</v>
      </c>
      <c r="Q33" s="729">
        <v>0</v>
      </c>
      <c r="R33" s="728">
        <v>0</v>
      </c>
      <c r="S33" s="728">
        <v>0</v>
      </c>
      <c r="T33" s="729">
        <v>0</v>
      </c>
      <c r="U33" s="730">
        <v>0</v>
      </c>
    </row>
    <row r="34" spans="2:21" ht="15.75" customHeight="1">
      <c r="B34" s="473" t="s">
        <v>690</v>
      </c>
      <c r="C34" s="728">
        <v>0</v>
      </c>
      <c r="D34" s="729">
        <v>0</v>
      </c>
      <c r="E34" s="728">
        <v>0</v>
      </c>
      <c r="F34" s="728">
        <v>0</v>
      </c>
      <c r="G34" s="729">
        <v>0</v>
      </c>
      <c r="H34" s="728">
        <v>0</v>
      </c>
      <c r="I34" s="728">
        <v>0</v>
      </c>
      <c r="J34" s="728">
        <v>0</v>
      </c>
      <c r="K34" s="729">
        <v>0</v>
      </c>
      <c r="L34" s="728">
        <v>0</v>
      </c>
      <c r="M34" s="728">
        <v>0</v>
      </c>
      <c r="N34" s="729">
        <v>0</v>
      </c>
      <c r="O34" s="728">
        <v>0</v>
      </c>
      <c r="P34" s="728">
        <v>0</v>
      </c>
      <c r="Q34" s="729">
        <v>0</v>
      </c>
      <c r="R34" s="728">
        <v>0</v>
      </c>
      <c r="S34" s="728">
        <v>0</v>
      </c>
      <c r="T34" s="729">
        <v>0</v>
      </c>
      <c r="U34" s="730">
        <v>0</v>
      </c>
    </row>
    <row r="35" spans="2:21" ht="15.75" customHeight="1">
      <c r="B35" s="473" t="s">
        <v>680</v>
      </c>
      <c r="C35" s="728">
        <v>0</v>
      </c>
      <c r="D35" s="729">
        <v>0</v>
      </c>
      <c r="E35" s="728">
        <v>0</v>
      </c>
      <c r="F35" s="728">
        <v>0</v>
      </c>
      <c r="G35" s="729">
        <v>0</v>
      </c>
      <c r="H35" s="728">
        <v>0</v>
      </c>
      <c r="I35" s="728">
        <v>0</v>
      </c>
      <c r="J35" s="728">
        <v>0</v>
      </c>
      <c r="K35" s="729">
        <v>0</v>
      </c>
      <c r="L35" s="728">
        <v>0</v>
      </c>
      <c r="M35" s="728">
        <v>0</v>
      </c>
      <c r="N35" s="729">
        <v>0</v>
      </c>
      <c r="O35" s="728">
        <v>0</v>
      </c>
      <c r="P35" s="728">
        <v>0</v>
      </c>
      <c r="Q35" s="729">
        <v>0</v>
      </c>
      <c r="R35" s="728">
        <v>0</v>
      </c>
      <c r="S35" s="728">
        <v>0</v>
      </c>
      <c r="T35" s="729">
        <v>0</v>
      </c>
      <c r="U35" s="730">
        <v>0</v>
      </c>
    </row>
    <row r="36" spans="2:21" ht="15.75" customHeight="1">
      <c r="B36" s="473" t="s">
        <v>681</v>
      </c>
      <c r="C36" s="728">
        <v>0</v>
      </c>
      <c r="D36" s="729">
        <v>0</v>
      </c>
      <c r="E36" s="728">
        <v>0</v>
      </c>
      <c r="F36" s="728">
        <v>0</v>
      </c>
      <c r="G36" s="729">
        <v>0</v>
      </c>
      <c r="H36" s="728">
        <v>0</v>
      </c>
      <c r="I36" s="728">
        <v>0</v>
      </c>
      <c r="J36" s="728">
        <v>0</v>
      </c>
      <c r="K36" s="729">
        <v>0</v>
      </c>
      <c r="L36" s="728">
        <v>0</v>
      </c>
      <c r="M36" s="728">
        <v>0</v>
      </c>
      <c r="N36" s="729">
        <v>0</v>
      </c>
      <c r="O36" s="728">
        <v>0</v>
      </c>
      <c r="P36" s="728">
        <v>0</v>
      </c>
      <c r="Q36" s="729">
        <v>0</v>
      </c>
      <c r="R36" s="728">
        <v>0</v>
      </c>
      <c r="S36" s="728">
        <v>0</v>
      </c>
      <c r="T36" s="729">
        <v>0</v>
      </c>
      <c r="U36" s="730">
        <v>0</v>
      </c>
    </row>
    <row r="37" spans="2:21" ht="15.75" customHeight="1">
      <c r="B37" s="473" t="s">
        <v>682</v>
      </c>
      <c r="C37" s="728">
        <v>0</v>
      </c>
      <c r="D37" s="729">
        <v>0</v>
      </c>
      <c r="E37" s="728">
        <v>0</v>
      </c>
      <c r="F37" s="728">
        <v>0</v>
      </c>
      <c r="G37" s="729">
        <v>0</v>
      </c>
      <c r="H37" s="728">
        <v>0</v>
      </c>
      <c r="I37" s="728">
        <v>0</v>
      </c>
      <c r="J37" s="728">
        <v>0</v>
      </c>
      <c r="K37" s="729">
        <v>0</v>
      </c>
      <c r="L37" s="728">
        <v>0</v>
      </c>
      <c r="M37" s="728">
        <v>0</v>
      </c>
      <c r="N37" s="729">
        <v>0</v>
      </c>
      <c r="O37" s="728">
        <v>0</v>
      </c>
      <c r="P37" s="728">
        <v>0</v>
      </c>
      <c r="Q37" s="729">
        <v>0</v>
      </c>
      <c r="R37" s="728">
        <v>0</v>
      </c>
      <c r="S37" s="728">
        <v>0</v>
      </c>
      <c r="T37" s="729">
        <v>0</v>
      </c>
      <c r="U37" s="730">
        <v>0</v>
      </c>
    </row>
    <row r="38" spans="2:21" ht="15.75" customHeight="1">
      <c r="B38" s="473" t="s">
        <v>683</v>
      </c>
      <c r="C38" s="728">
        <v>0</v>
      </c>
      <c r="D38" s="729">
        <v>0</v>
      </c>
      <c r="E38" s="728">
        <v>0</v>
      </c>
      <c r="F38" s="728">
        <v>0</v>
      </c>
      <c r="G38" s="729">
        <v>0</v>
      </c>
      <c r="H38" s="728">
        <v>0</v>
      </c>
      <c r="I38" s="728">
        <v>0</v>
      </c>
      <c r="J38" s="728">
        <v>0</v>
      </c>
      <c r="K38" s="729">
        <v>0</v>
      </c>
      <c r="L38" s="728">
        <v>0</v>
      </c>
      <c r="M38" s="728">
        <v>0</v>
      </c>
      <c r="N38" s="729">
        <v>0</v>
      </c>
      <c r="O38" s="728">
        <v>0</v>
      </c>
      <c r="P38" s="728">
        <v>0</v>
      </c>
      <c r="Q38" s="729">
        <v>0</v>
      </c>
      <c r="R38" s="728">
        <v>0</v>
      </c>
      <c r="S38" s="728">
        <v>0</v>
      </c>
      <c r="T38" s="729">
        <v>0</v>
      </c>
      <c r="U38" s="730">
        <v>0</v>
      </c>
    </row>
    <row r="39" spans="2:21" ht="15.75" customHeight="1">
      <c r="B39" s="473" t="s">
        <v>684</v>
      </c>
      <c r="C39" s="728">
        <v>0</v>
      </c>
      <c r="D39" s="729">
        <v>0</v>
      </c>
      <c r="E39" s="728">
        <v>0</v>
      </c>
      <c r="F39" s="728">
        <v>0</v>
      </c>
      <c r="G39" s="729">
        <v>0</v>
      </c>
      <c r="H39" s="728">
        <v>0</v>
      </c>
      <c r="I39" s="728">
        <v>0</v>
      </c>
      <c r="J39" s="728">
        <v>0</v>
      </c>
      <c r="K39" s="729">
        <v>0</v>
      </c>
      <c r="L39" s="728">
        <v>0</v>
      </c>
      <c r="M39" s="728">
        <v>0</v>
      </c>
      <c r="N39" s="729">
        <v>0</v>
      </c>
      <c r="O39" s="728">
        <v>0</v>
      </c>
      <c r="P39" s="728">
        <v>0</v>
      </c>
      <c r="Q39" s="729">
        <v>0</v>
      </c>
      <c r="R39" s="728">
        <v>0</v>
      </c>
      <c r="S39" s="728">
        <v>0</v>
      </c>
      <c r="T39" s="729">
        <v>0</v>
      </c>
      <c r="U39" s="730">
        <v>0</v>
      </c>
    </row>
    <row r="40" spans="2:21" ht="15.75" customHeight="1">
      <c r="B40" s="473" t="s">
        <v>685</v>
      </c>
      <c r="C40" s="728">
        <v>0</v>
      </c>
      <c r="D40" s="729">
        <v>0</v>
      </c>
      <c r="E40" s="728">
        <v>0</v>
      </c>
      <c r="F40" s="728">
        <v>0</v>
      </c>
      <c r="G40" s="729">
        <v>0</v>
      </c>
      <c r="H40" s="728">
        <v>0</v>
      </c>
      <c r="I40" s="728">
        <v>0</v>
      </c>
      <c r="J40" s="728">
        <v>0</v>
      </c>
      <c r="K40" s="729">
        <v>0</v>
      </c>
      <c r="L40" s="728">
        <v>0</v>
      </c>
      <c r="M40" s="728">
        <v>0</v>
      </c>
      <c r="N40" s="729">
        <v>0</v>
      </c>
      <c r="O40" s="728">
        <v>0</v>
      </c>
      <c r="P40" s="728">
        <v>0</v>
      </c>
      <c r="Q40" s="729">
        <v>0</v>
      </c>
      <c r="R40" s="728">
        <v>0</v>
      </c>
      <c r="S40" s="728">
        <v>0</v>
      </c>
      <c r="T40" s="729">
        <v>0</v>
      </c>
      <c r="U40" s="730">
        <v>0</v>
      </c>
    </row>
    <row r="41" spans="2:21" ht="15.75" customHeight="1">
      <c r="B41" s="473" t="s">
        <v>686</v>
      </c>
      <c r="C41" s="728">
        <v>1</v>
      </c>
      <c r="D41" s="729">
        <v>1</v>
      </c>
      <c r="E41" s="728">
        <v>0</v>
      </c>
      <c r="F41" s="728">
        <v>1</v>
      </c>
      <c r="G41" s="729">
        <v>1</v>
      </c>
      <c r="H41" s="728">
        <v>0</v>
      </c>
      <c r="I41" s="728">
        <v>0</v>
      </c>
      <c r="J41" s="728">
        <v>206</v>
      </c>
      <c r="K41" s="729">
        <v>204</v>
      </c>
      <c r="L41" s="728">
        <v>2</v>
      </c>
      <c r="M41" s="728">
        <v>206</v>
      </c>
      <c r="N41" s="729">
        <v>204</v>
      </c>
      <c r="O41" s="728">
        <v>2</v>
      </c>
      <c r="P41" s="728">
        <v>0</v>
      </c>
      <c r="Q41" s="729">
        <v>0</v>
      </c>
      <c r="R41" s="728">
        <v>0</v>
      </c>
      <c r="S41" s="728">
        <v>0</v>
      </c>
      <c r="T41" s="729">
        <v>0</v>
      </c>
      <c r="U41" s="730">
        <v>0</v>
      </c>
    </row>
    <row r="42" spans="2:21" ht="15.75" customHeight="1">
      <c r="B42" s="473" t="s">
        <v>700</v>
      </c>
      <c r="C42" s="728">
        <v>0</v>
      </c>
      <c r="D42" s="729">
        <v>0</v>
      </c>
      <c r="E42" s="728">
        <v>0</v>
      </c>
      <c r="F42" s="728">
        <v>0</v>
      </c>
      <c r="G42" s="729">
        <v>0</v>
      </c>
      <c r="H42" s="728">
        <v>0</v>
      </c>
      <c r="I42" s="728">
        <v>0</v>
      </c>
      <c r="J42" s="728">
        <v>0</v>
      </c>
      <c r="K42" s="729">
        <v>0</v>
      </c>
      <c r="L42" s="728">
        <v>0</v>
      </c>
      <c r="M42" s="728">
        <v>0</v>
      </c>
      <c r="N42" s="729">
        <v>0</v>
      </c>
      <c r="O42" s="728">
        <v>0</v>
      </c>
      <c r="P42" s="728">
        <v>0</v>
      </c>
      <c r="Q42" s="729">
        <v>0</v>
      </c>
      <c r="R42" s="728">
        <v>0</v>
      </c>
      <c r="S42" s="728">
        <v>0</v>
      </c>
      <c r="T42" s="729">
        <v>0</v>
      </c>
      <c r="U42" s="730">
        <v>0</v>
      </c>
    </row>
    <row r="43" spans="2:21" ht="15.75" customHeight="1">
      <c r="B43" s="473" t="s">
        <v>687</v>
      </c>
      <c r="C43" s="728">
        <v>0</v>
      </c>
      <c r="D43" s="729">
        <v>0</v>
      </c>
      <c r="E43" s="728">
        <v>0</v>
      </c>
      <c r="F43" s="728">
        <v>0</v>
      </c>
      <c r="G43" s="729">
        <v>0</v>
      </c>
      <c r="H43" s="728">
        <v>0</v>
      </c>
      <c r="I43" s="728">
        <v>0</v>
      </c>
      <c r="J43" s="728">
        <v>0</v>
      </c>
      <c r="K43" s="729">
        <v>0</v>
      </c>
      <c r="L43" s="728">
        <v>0</v>
      </c>
      <c r="M43" s="728">
        <v>0</v>
      </c>
      <c r="N43" s="729">
        <v>0</v>
      </c>
      <c r="O43" s="728">
        <v>0</v>
      </c>
      <c r="P43" s="728">
        <v>0</v>
      </c>
      <c r="Q43" s="729">
        <v>0</v>
      </c>
      <c r="R43" s="728">
        <v>0</v>
      </c>
      <c r="S43" s="728">
        <v>0</v>
      </c>
      <c r="T43" s="729">
        <v>0</v>
      </c>
      <c r="U43" s="730">
        <v>0</v>
      </c>
    </row>
    <row r="44" spans="2:21" ht="15.75" customHeight="1">
      <c r="B44" s="473" t="s">
        <v>688</v>
      </c>
      <c r="C44" s="728">
        <v>0</v>
      </c>
      <c r="D44" s="729">
        <v>0</v>
      </c>
      <c r="E44" s="728">
        <v>0</v>
      </c>
      <c r="F44" s="728">
        <v>0</v>
      </c>
      <c r="G44" s="729">
        <v>0</v>
      </c>
      <c r="H44" s="728">
        <v>0</v>
      </c>
      <c r="I44" s="728">
        <v>0</v>
      </c>
      <c r="J44" s="728">
        <v>0</v>
      </c>
      <c r="K44" s="729">
        <v>0</v>
      </c>
      <c r="L44" s="728">
        <v>0</v>
      </c>
      <c r="M44" s="728">
        <v>0</v>
      </c>
      <c r="N44" s="729">
        <v>0</v>
      </c>
      <c r="O44" s="728">
        <v>0</v>
      </c>
      <c r="P44" s="728">
        <v>0</v>
      </c>
      <c r="Q44" s="729">
        <v>0</v>
      </c>
      <c r="R44" s="728">
        <v>0</v>
      </c>
      <c r="S44" s="728">
        <v>0</v>
      </c>
      <c r="T44" s="729">
        <v>0</v>
      </c>
      <c r="U44" s="730">
        <v>0</v>
      </c>
    </row>
    <row r="45" spans="2:21" ht="15.75" customHeight="1">
      <c r="B45" s="471" t="s">
        <v>703</v>
      </c>
      <c r="C45" s="722">
        <v>2</v>
      </c>
      <c r="D45" s="723">
        <v>2</v>
      </c>
      <c r="E45" s="722">
        <v>0</v>
      </c>
      <c r="F45" s="722">
        <v>2</v>
      </c>
      <c r="G45" s="723">
        <v>2</v>
      </c>
      <c r="H45" s="722">
        <v>0</v>
      </c>
      <c r="I45" s="722">
        <v>0</v>
      </c>
      <c r="J45" s="722">
        <v>326</v>
      </c>
      <c r="K45" s="723">
        <v>295</v>
      </c>
      <c r="L45" s="722">
        <v>31</v>
      </c>
      <c r="M45" s="722">
        <v>326</v>
      </c>
      <c r="N45" s="723">
        <v>295</v>
      </c>
      <c r="O45" s="722">
        <v>31</v>
      </c>
      <c r="P45" s="722">
        <v>0</v>
      </c>
      <c r="Q45" s="723">
        <v>0</v>
      </c>
      <c r="R45" s="722">
        <v>0</v>
      </c>
      <c r="S45" s="722">
        <v>0</v>
      </c>
      <c r="T45" s="723">
        <v>0</v>
      </c>
      <c r="U45" s="724">
        <v>0</v>
      </c>
    </row>
    <row r="46" spans="2:21" ht="15.75" customHeight="1">
      <c r="B46" s="472" t="s">
        <v>264</v>
      </c>
      <c r="C46" s="725">
        <v>9</v>
      </c>
      <c r="D46" s="726">
        <v>9</v>
      </c>
      <c r="E46" s="725">
        <v>0</v>
      </c>
      <c r="F46" s="725">
        <v>8</v>
      </c>
      <c r="G46" s="726">
        <v>8</v>
      </c>
      <c r="H46" s="725">
        <v>0</v>
      </c>
      <c r="I46" s="725">
        <v>1</v>
      </c>
      <c r="J46" s="725">
        <v>2156</v>
      </c>
      <c r="K46" s="726">
        <v>922</v>
      </c>
      <c r="L46" s="725">
        <v>1234</v>
      </c>
      <c r="M46" s="725">
        <v>2048</v>
      </c>
      <c r="N46" s="726">
        <v>922</v>
      </c>
      <c r="O46" s="725">
        <v>1126</v>
      </c>
      <c r="P46" s="725">
        <v>0</v>
      </c>
      <c r="Q46" s="726">
        <v>0</v>
      </c>
      <c r="R46" s="725">
        <v>0</v>
      </c>
      <c r="S46" s="725">
        <v>108</v>
      </c>
      <c r="T46" s="726">
        <v>0</v>
      </c>
      <c r="U46" s="727">
        <v>108</v>
      </c>
    </row>
    <row r="47" spans="2:21" ht="15.75" customHeight="1">
      <c r="B47" s="473" t="s">
        <v>265</v>
      </c>
      <c r="C47" s="728">
        <v>5</v>
      </c>
      <c r="D47" s="729">
        <v>5</v>
      </c>
      <c r="E47" s="728">
        <v>0</v>
      </c>
      <c r="F47" s="728">
        <v>4</v>
      </c>
      <c r="G47" s="729">
        <v>4</v>
      </c>
      <c r="H47" s="728">
        <v>0</v>
      </c>
      <c r="I47" s="728">
        <v>1</v>
      </c>
      <c r="J47" s="728">
        <v>1233</v>
      </c>
      <c r="K47" s="729">
        <v>489</v>
      </c>
      <c r="L47" s="728">
        <v>744</v>
      </c>
      <c r="M47" s="728">
        <v>1125</v>
      </c>
      <c r="N47" s="729">
        <v>489</v>
      </c>
      <c r="O47" s="728">
        <v>636</v>
      </c>
      <c r="P47" s="728">
        <v>0</v>
      </c>
      <c r="Q47" s="729">
        <v>0</v>
      </c>
      <c r="R47" s="728">
        <v>0</v>
      </c>
      <c r="S47" s="728">
        <v>108</v>
      </c>
      <c r="T47" s="729">
        <v>0</v>
      </c>
      <c r="U47" s="730">
        <v>108</v>
      </c>
    </row>
    <row r="48" spans="2:21" ht="15.75" customHeight="1">
      <c r="B48" s="473" t="s">
        <v>691</v>
      </c>
      <c r="C48" s="728">
        <v>2</v>
      </c>
      <c r="D48" s="729">
        <v>2</v>
      </c>
      <c r="E48" s="728">
        <v>0</v>
      </c>
      <c r="F48" s="728">
        <v>2</v>
      </c>
      <c r="G48" s="729">
        <v>2</v>
      </c>
      <c r="H48" s="728">
        <v>0</v>
      </c>
      <c r="I48" s="728">
        <v>0</v>
      </c>
      <c r="J48" s="728">
        <v>134</v>
      </c>
      <c r="K48" s="729">
        <v>71</v>
      </c>
      <c r="L48" s="728">
        <v>63</v>
      </c>
      <c r="M48" s="728">
        <v>134</v>
      </c>
      <c r="N48" s="729">
        <v>71</v>
      </c>
      <c r="O48" s="728">
        <v>63</v>
      </c>
      <c r="P48" s="728">
        <v>0</v>
      </c>
      <c r="Q48" s="729">
        <v>0</v>
      </c>
      <c r="R48" s="728">
        <v>0</v>
      </c>
      <c r="S48" s="728">
        <v>0</v>
      </c>
      <c r="T48" s="729">
        <v>0</v>
      </c>
      <c r="U48" s="730">
        <v>0</v>
      </c>
    </row>
    <row r="49" spans="2:21" ht="15.75" customHeight="1">
      <c r="B49" s="473" t="s">
        <v>692</v>
      </c>
      <c r="C49" s="728">
        <v>1</v>
      </c>
      <c r="D49" s="729">
        <v>1</v>
      </c>
      <c r="E49" s="728">
        <v>0</v>
      </c>
      <c r="F49" s="728">
        <v>1</v>
      </c>
      <c r="G49" s="729">
        <v>1</v>
      </c>
      <c r="H49" s="728">
        <v>0</v>
      </c>
      <c r="I49" s="728">
        <v>0</v>
      </c>
      <c r="J49" s="728">
        <v>465</v>
      </c>
      <c r="K49" s="729">
        <v>214</v>
      </c>
      <c r="L49" s="728">
        <v>251</v>
      </c>
      <c r="M49" s="728">
        <v>465</v>
      </c>
      <c r="N49" s="729">
        <v>214</v>
      </c>
      <c r="O49" s="728">
        <v>251</v>
      </c>
      <c r="P49" s="728">
        <v>0</v>
      </c>
      <c r="Q49" s="729">
        <v>0</v>
      </c>
      <c r="R49" s="728">
        <v>0</v>
      </c>
      <c r="S49" s="728">
        <v>0</v>
      </c>
      <c r="T49" s="729">
        <v>0</v>
      </c>
      <c r="U49" s="730">
        <v>0</v>
      </c>
    </row>
    <row r="50" spans="2:21" ht="15.75" customHeight="1">
      <c r="B50" s="473" t="s">
        <v>693</v>
      </c>
      <c r="C50" s="728">
        <v>1</v>
      </c>
      <c r="D50" s="729">
        <v>1</v>
      </c>
      <c r="E50" s="728">
        <v>0</v>
      </c>
      <c r="F50" s="728">
        <v>1</v>
      </c>
      <c r="G50" s="729">
        <v>1</v>
      </c>
      <c r="H50" s="728">
        <v>0</v>
      </c>
      <c r="I50" s="728">
        <v>0</v>
      </c>
      <c r="J50" s="728">
        <v>324</v>
      </c>
      <c r="K50" s="729">
        <v>148</v>
      </c>
      <c r="L50" s="728">
        <v>176</v>
      </c>
      <c r="M50" s="728">
        <v>324</v>
      </c>
      <c r="N50" s="729">
        <v>148</v>
      </c>
      <c r="O50" s="728">
        <v>176</v>
      </c>
      <c r="P50" s="728">
        <v>0</v>
      </c>
      <c r="Q50" s="729">
        <v>0</v>
      </c>
      <c r="R50" s="728">
        <v>0</v>
      </c>
      <c r="S50" s="728">
        <v>0</v>
      </c>
      <c r="T50" s="729">
        <v>0</v>
      </c>
      <c r="U50" s="730">
        <v>0</v>
      </c>
    </row>
    <row r="51" spans="2:21" ht="15.75" customHeight="1">
      <c r="B51" s="473" t="s">
        <v>694</v>
      </c>
      <c r="C51" s="728">
        <v>0</v>
      </c>
      <c r="D51" s="729">
        <v>0</v>
      </c>
      <c r="E51" s="728">
        <v>0</v>
      </c>
      <c r="F51" s="728">
        <v>0</v>
      </c>
      <c r="G51" s="729">
        <v>0</v>
      </c>
      <c r="H51" s="728">
        <v>0</v>
      </c>
      <c r="I51" s="728">
        <v>0</v>
      </c>
      <c r="J51" s="728">
        <v>0</v>
      </c>
      <c r="K51" s="729">
        <v>0</v>
      </c>
      <c r="L51" s="728">
        <v>0</v>
      </c>
      <c r="M51" s="728">
        <v>0</v>
      </c>
      <c r="N51" s="729">
        <v>0</v>
      </c>
      <c r="O51" s="728">
        <v>0</v>
      </c>
      <c r="P51" s="728">
        <v>0</v>
      </c>
      <c r="Q51" s="729">
        <v>0</v>
      </c>
      <c r="R51" s="728">
        <v>0</v>
      </c>
      <c r="S51" s="728">
        <v>0</v>
      </c>
      <c r="T51" s="729">
        <v>0</v>
      </c>
      <c r="U51" s="730">
        <v>0</v>
      </c>
    </row>
    <row r="52" spans="2:21" ht="15.75" customHeight="1">
      <c r="B52" s="471" t="s">
        <v>262</v>
      </c>
      <c r="C52" s="722">
        <v>0</v>
      </c>
      <c r="D52" s="723">
        <v>0</v>
      </c>
      <c r="E52" s="722">
        <v>0</v>
      </c>
      <c r="F52" s="722">
        <v>0</v>
      </c>
      <c r="G52" s="723">
        <v>0</v>
      </c>
      <c r="H52" s="722">
        <v>0</v>
      </c>
      <c r="I52" s="722">
        <v>0</v>
      </c>
      <c r="J52" s="722">
        <v>0</v>
      </c>
      <c r="K52" s="723">
        <v>0</v>
      </c>
      <c r="L52" s="722">
        <v>0</v>
      </c>
      <c r="M52" s="722">
        <v>0</v>
      </c>
      <c r="N52" s="723">
        <v>0</v>
      </c>
      <c r="O52" s="722">
        <v>0</v>
      </c>
      <c r="P52" s="722">
        <v>0</v>
      </c>
      <c r="Q52" s="723">
        <v>0</v>
      </c>
      <c r="R52" s="722">
        <v>0</v>
      </c>
      <c r="S52" s="722">
        <v>0</v>
      </c>
      <c r="T52" s="723">
        <v>0</v>
      </c>
      <c r="U52" s="724">
        <v>0</v>
      </c>
    </row>
    <row r="53" spans="2:21" ht="15.75" customHeight="1">
      <c r="B53" s="472" t="s">
        <v>266</v>
      </c>
      <c r="C53" s="725">
        <v>2</v>
      </c>
      <c r="D53" s="726">
        <v>2</v>
      </c>
      <c r="E53" s="725">
        <v>0</v>
      </c>
      <c r="F53" s="725">
        <v>2</v>
      </c>
      <c r="G53" s="726">
        <v>2</v>
      </c>
      <c r="H53" s="725">
        <v>0</v>
      </c>
      <c r="I53" s="725">
        <v>0</v>
      </c>
      <c r="J53" s="725">
        <v>204</v>
      </c>
      <c r="K53" s="726">
        <v>165</v>
      </c>
      <c r="L53" s="725">
        <v>39</v>
      </c>
      <c r="M53" s="725">
        <v>204</v>
      </c>
      <c r="N53" s="726">
        <v>165</v>
      </c>
      <c r="O53" s="725">
        <v>39</v>
      </c>
      <c r="P53" s="725">
        <v>0</v>
      </c>
      <c r="Q53" s="726">
        <v>0</v>
      </c>
      <c r="R53" s="725">
        <v>0</v>
      </c>
      <c r="S53" s="725">
        <v>0</v>
      </c>
      <c r="T53" s="726">
        <v>0</v>
      </c>
      <c r="U53" s="727">
        <v>0</v>
      </c>
    </row>
    <row r="54" spans="2:21" ht="15.75" customHeight="1">
      <c r="B54" s="473" t="s">
        <v>695</v>
      </c>
      <c r="C54" s="728">
        <v>0</v>
      </c>
      <c r="D54" s="729">
        <v>0</v>
      </c>
      <c r="E54" s="728">
        <v>0</v>
      </c>
      <c r="F54" s="728">
        <v>0</v>
      </c>
      <c r="G54" s="729">
        <v>0</v>
      </c>
      <c r="H54" s="728">
        <v>0</v>
      </c>
      <c r="I54" s="728">
        <v>0</v>
      </c>
      <c r="J54" s="728">
        <v>0</v>
      </c>
      <c r="K54" s="729">
        <v>0</v>
      </c>
      <c r="L54" s="728">
        <v>0</v>
      </c>
      <c r="M54" s="728">
        <v>0</v>
      </c>
      <c r="N54" s="729">
        <v>0</v>
      </c>
      <c r="O54" s="728">
        <v>0</v>
      </c>
      <c r="P54" s="728">
        <v>0</v>
      </c>
      <c r="Q54" s="729">
        <v>0</v>
      </c>
      <c r="R54" s="728">
        <v>0</v>
      </c>
      <c r="S54" s="728">
        <v>0</v>
      </c>
      <c r="T54" s="729">
        <v>0</v>
      </c>
      <c r="U54" s="730">
        <v>0</v>
      </c>
    </row>
    <row r="55" spans="2:21" ht="15.75" customHeight="1">
      <c r="B55" s="473" t="s">
        <v>696</v>
      </c>
      <c r="C55" s="728">
        <v>1</v>
      </c>
      <c r="D55" s="729">
        <v>1</v>
      </c>
      <c r="E55" s="728">
        <v>0</v>
      </c>
      <c r="F55" s="728">
        <v>1</v>
      </c>
      <c r="G55" s="729">
        <v>1</v>
      </c>
      <c r="H55" s="728">
        <v>0</v>
      </c>
      <c r="I55" s="728">
        <v>0</v>
      </c>
      <c r="J55" s="728">
        <v>105</v>
      </c>
      <c r="K55" s="729">
        <v>101</v>
      </c>
      <c r="L55" s="728">
        <v>4</v>
      </c>
      <c r="M55" s="728">
        <v>105</v>
      </c>
      <c r="N55" s="729">
        <v>101</v>
      </c>
      <c r="O55" s="728">
        <v>4</v>
      </c>
      <c r="P55" s="728">
        <v>0</v>
      </c>
      <c r="Q55" s="729">
        <v>0</v>
      </c>
      <c r="R55" s="728">
        <v>0</v>
      </c>
      <c r="S55" s="728">
        <v>0</v>
      </c>
      <c r="T55" s="729">
        <v>0</v>
      </c>
      <c r="U55" s="730">
        <v>0</v>
      </c>
    </row>
    <row r="56" spans="2:21" ht="15.75" customHeight="1">
      <c r="B56" s="473" t="s">
        <v>697</v>
      </c>
      <c r="C56" s="728">
        <v>1</v>
      </c>
      <c r="D56" s="729">
        <v>1</v>
      </c>
      <c r="E56" s="728">
        <v>0</v>
      </c>
      <c r="F56" s="728">
        <v>1</v>
      </c>
      <c r="G56" s="729">
        <v>1</v>
      </c>
      <c r="H56" s="728">
        <v>0</v>
      </c>
      <c r="I56" s="728">
        <v>0</v>
      </c>
      <c r="J56" s="728">
        <v>99</v>
      </c>
      <c r="K56" s="729">
        <v>64</v>
      </c>
      <c r="L56" s="728">
        <v>35</v>
      </c>
      <c r="M56" s="728">
        <v>99</v>
      </c>
      <c r="N56" s="729">
        <v>64</v>
      </c>
      <c r="O56" s="728">
        <v>35</v>
      </c>
      <c r="P56" s="728">
        <v>0</v>
      </c>
      <c r="Q56" s="729">
        <v>0</v>
      </c>
      <c r="R56" s="728">
        <v>0</v>
      </c>
      <c r="S56" s="728">
        <v>0</v>
      </c>
      <c r="T56" s="729">
        <v>0</v>
      </c>
      <c r="U56" s="730">
        <v>0</v>
      </c>
    </row>
    <row r="57" spans="2:21" ht="15.75" customHeight="1">
      <c r="B57" s="473" t="s">
        <v>698</v>
      </c>
      <c r="C57" s="728">
        <v>0</v>
      </c>
      <c r="D57" s="729">
        <v>0</v>
      </c>
      <c r="E57" s="728">
        <v>0</v>
      </c>
      <c r="F57" s="728">
        <v>0</v>
      </c>
      <c r="G57" s="729">
        <v>0</v>
      </c>
      <c r="H57" s="728">
        <v>0</v>
      </c>
      <c r="I57" s="728">
        <v>0</v>
      </c>
      <c r="J57" s="728">
        <v>0</v>
      </c>
      <c r="K57" s="729">
        <v>0</v>
      </c>
      <c r="L57" s="728">
        <v>0</v>
      </c>
      <c r="M57" s="728">
        <v>0</v>
      </c>
      <c r="N57" s="729">
        <v>0</v>
      </c>
      <c r="O57" s="728">
        <v>0</v>
      </c>
      <c r="P57" s="728">
        <v>0</v>
      </c>
      <c r="Q57" s="729">
        <v>0</v>
      </c>
      <c r="R57" s="728">
        <v>0</v>
      </c>
      <c r="S57" s="728">
        <v>0</v>
      </c>
      <c r="T57" s="729">
        <v>0</v>
      </c>
      <c r="U57" s="730">
        <v>0</v>
      </c>
    </row>
    <row r="58" spans="2:21" ht="15.75" customHeight="1">
      <c r="B58" s="473" t="s">
        <v>699</v>
      </c>
      <c r="C58" s="728">
        <v>0</v>
      </c>
      <c r="D58" s="729">
        <v>0</v>
      </c>
      <c r="E58" s="728">
        <v>0</v>
      </c>
      <c r="F58" s="728">
        <v>0</v>
      </c>
      <c r="G58" s="729">
        <v>0</v>
      </c>
      <c r="H58" s="728">
        <v>0</v>
      </c>
      <c r="I58" s="728">
        <v>0</v>
      </c>
      <c r="J58" s="728">
        <v>0</v>
      </c>
      <c r="K58" s="729">
        <v>0</v>
      </c>
      <c r="L58" s="728">
        <v>0</v>
      </c>
      <c r="M58" s="728">
        <v>0</v>
      </c>
      <c r="N58" s="729">
        <v>0</v>
      </c>
      <c r="O58" s="728">
        <v>0</v>
      </c>
      <c r="P58" s="728">
        <v>0</v>
      </c>
      <c r="Q58" s="729">
        <v>0</v>
      </c>
      <c r="R58" s="728">
        <v>0</v>
      </c>
      <c r="S58" s="728">
        <v>0</v>
      </c>
      <c r="T58" s="729">
        <v>0</v>
      </c>
      <c r="U58" s="730">
        <v>0</v>
      </c>
    </row>
    <row r="59" spans="2:21" ht="15.75" customHeight="1">
      <c r="B59" s="471" t="s">
        <v>703</v>
      </c>
      <c r="C59" s="722">
        <v>0</v>
      </c>
      <c r="D59" s="723">
        <v>0</v>
      </c>
      <c r="E59" s="722">
        <v>0</v>
      </c>
      <c r="F59" s="722">
        <v>0</v>
      </c>
      <c r="G59" s="723">
        <v>0</v>
      </c>
      <c r="H59" s="722">
        <v>0</v>
      </c>
      <c r="I59" s="722">
        <v>0</v>
      </c>
      <c r="J59" s="722">
        <v>0</v>
      </c>
      <c r="K59" s="723">
        <v>0</v>
      </c>
      <c r="L59" s="722">
        <v>0</v>
      </c>
      <c r="M59" s="722">
        <v>0</v>
      </c>
      <c r="N59" s="723">
        <v>0</v>
      </c>
      <c r="O59" s="722">
        <v>0</v>
      </c>
      <c r="P59" s="722">
        <v>0</v>
      </c>
      <c r="Q59" s="723">
        <v>0</v>
      </c>
      <c r="R59" s="722">
        <v>0</v>
      </c>
      <c r="S59" s="722">
        <v>0</v>
      </c>
      <c r="T59" s="723">
        <v>0</v>
      </c>
      <c r="U59" s="724">
        <v>0</v>
      </c>
    </row>
    <row r="60" spans="2:21" ht="15.75" customHeight="1">
      <c r="B60" s="472" t="s">
        <v>267</v>
      </c>
      <c r="C60" s="725">
        <v>2</v>
      </c>
      <c r="D60" s="726">
        <v>2</v>
      </c>
      <c r="E60" s="725">
        <v>0</v>
      </c>
      <c r="F60" s="725">
        <v>1</v>
      </c>
      <c r="G60" s="726">
        <v>1</v>
      </c>
      <c r="H60" s="725">
        <v>0</v>
      </c>
      <c r="I60" s="725">
        <v>1</v>
      </c>
      <c r="J60" s="725">
        <v>218</v>
      </c>
      <c r="K60" s="726">
        <v>112</v>
      </c>
      <c r="L60" s="725">
        <v>106</v>
      </c>
      <c r="M60" s="725">
        <v>102</v>
      </c>
      <c r="N60" s="726">
        <v>30</v>
      </c>
      <c r="O60" s="725">
        <v>72</v>
      </c>
      <c r="P60" s="725">
        <v>0</v>
      </c>
      <c r="Q60" s="726">
        <v>0</v>
      </c>
      <c r="R60" s="725">
        <v>0</v>
      </c>
      <c r="S60" s="725">
        <v>116</v>
      </c>
      <c r="T60" s="726">
        <v>82</v>
      </c>
      <c r="U60" s="727">
        <v>34</v>
      </c>
    </row>
    <row r="61" spans="2:21" ht="15.75" customHeight="1">
      <c r="B61" s="473" t="s">
        <v>268</v>
      </c>
      <c r="C61" s="728">
        <v>1</v>
      </c>
      <c r="D61" s="729">
        <v>1</v>
      </c>
      <c r="E61" s="728">
        <v>0</v>
      </c>
      <c r="F61" s="728">
        <v>1</v>
      </c>
      <c r="G61" s="729">
        <v>1</v>
      </c>
      <c r="H61" s="728">
        <v>0</v>
      </c>
      <c r="I61" s="728">
        <v>0</v>
      </c>
      <c r="J61" s="728">
        <v>102</v>
      </c>
      <c r="K61" s="729">
        <v>30</v>
      </c>
      <c r="L61" s="728">
        <v>72</v>
      </c>
      <c r="M61" s="728">
        <v>102</v>
      </c>
      <c r="N61" s="729">
        <v>30</v>
      </c>
      <c r="O61" s="728">
        <v>72</v>
      </c>
      <c r="P61" s="728">
        <v>0</v>
      </c>
      <c r="Q61" s="729">
        <v>0</v>
      </c>
      <c r="R61" s="728">
        <v>0</v>
      </c>
      <c r="S61" s="728">
        <v>0</v>
      </c>
      <c r="T61" s="729">
        <v>0</v>
      </c>
      <c r="U61" s="730">
        <v>0</v>
      </c>
    </row>
    <row r="62" spans="2:21" ht="15.75" customHeight="1">
      <c r="B62" s="473" t="s">
        <v>269</v>
      </c>
      <c r="C62" s="728">
        <v>0</v>
      </c>
      <c r="D62" s="729">
        <v>0</v>
      </c>
      <c r="E62" s="728">
        <v>0</v>
      </c>
      <c r="F62" s="728">
        <v>0</v>
      </c>
      <c r="G62" s="729">
        <v>0</v>
      </c>
      <c r="H62" s="728">
        <v>0</v>
      </c>
      <c r="I62" s="728">
        <v>0</v>
      </c>
      <c r="J62" s="728">
        <v>0</v>
      </c>
      <c r="K62" s="729">
        <v>0</v>
      </c>
      <c r="L62" s="728">
        <v>0</v>
      </c>
      <c r="M62" s="728">
        <v>0</v>
      </c>
      <c r="N62" s="729">
        <v>0</v>
      </c>
      <c r="O62" s="728">
        <v>0</v>
      </c>
      <c r="P62" s="728">
        <v>0</v>
      </c>
      <c r="Q62" s="729">
        <v>0</v>
      </c>
      <c r="R62" s="728">
        <v>0</v>
      </c>
      <c r="S62" s="728">
        <v>0</v>
      </c>
      <c r="T62" s="729">
        <v>0</v>
      </c>
      <c r="U62" s="730">
        <v>0</v>
      </c>
    </row>
    <row r="63" spans="2:21" ht="15.75" customHeight="1">
      <c r="B63" s="473" t="s">
        <v>270</v>
      </c>
      <c r="C63" s="728">
        <v>1</v>
      </c>
      <c r="D63" s="729">
        <v>1</v>
      </c>
      <c r="E63" s="728">
        <v>0</v>
      </c>
      <c r="F63" s="728">
        <v>0</v>
      </c>
      <c r="G63" s="729">
        <v>0</v>
      </c>
      <c r="H63" s="728">
        <v>0</v>
      </c>
      <c r="I63" s="728">
        <v>1</v>
      </c>
      <c r="J63" s="728">
        <v>116</v>
      </c>
      <c r="K63" s="729">
        <v>82</v>
      </c>
      <c r="L63" s="728">
        <v>34</v>
      </c>
      <c r="M63" s="728">
        <v>0</v>
      </c>
      <c r="N63" s="729">
        <v>0</v>
      </c>
      <c r="O63" s="728">
        <v>0</v>
      </c>
      <c r="P63" s="728">
        <v>0</v>
      </c>
      <c r="Q63" s="729">
        <v>0</v>
      </c>
      <c r="R63" s="728">
        <v>0</v>
      </c>
      <c r="S63" s="728">
        <v>116</v>
      </c>
      <c r="T63" s="729">
        <v>82</v>
      </c>
      <c r="U63" s="730">
        <v>34</v>
      </c>
    </row>
    <row r="64" spans="2:21" ht="15.75" customHeight="1">
      <c r="B64" s="473" t="s">
        <v>271</v>
      </c>
      <c r="C64" s="728">
        <v>0</v>
      </c>
      <c r="D64" s="729">
        <v>0</v>
      </c>
      <c r="E64" s="728">
        <v>0</v>
      </c>
      <c r="F64" s="728">
        <v>0</v>
      </c>
      <c r="G64" s="729">
        <v>0</v>
      </c>
      <c r="H64" s="728">
        <v>0</v>
      </c>
      <c r="I64" s="728">
        <v>0</v>
      </c>
      <c r="J64" s="728">
        <v>0</v>
      </c>
      <c r="K64" s="729">
        <v>0</v>
      </c>
      <c r="L64" s="728">
        <v>0</v>
      </c>
      <c r="M64" s="728">
        <v>0</v>
      </c>
      <c r="N64" s="729">
        <v>0</v>
      </c>
      <c r="O64" s="728">
        <v>0</v>
      </c>
      <c r="P64" s="728">
        <v>0</v>
      </c>
      <c r="Q64" s="729">
        <v>0</v>
      </c>
      <c r="R64" s="728">
        <v>0</v>
      </c>
      <c r="S64" s="728">
        <v>0</v>
      </c>
      <c r="T64" s="729">
        <v>0</v>
      </c>
      <c r="U64" s="730">
        <v>0</v>
      </c>
    </row>
    <row r="65" spans="2:21" ht="15.75" customHeight="1">
      <c r="B65" s="471" t="s">
        <v>262</v>
      </c>
      <c r="C65" s="722">
        <v>0</v>
      </c>
      <c r="D65" s="723">
        <v>0</v>
      </c>
      <c r="E65" s="722">
        <v>0</v>
      </c>
      <c r="F65" s="722">
        <v>0</v>
      </c>
      <c r="G65" s="723">
        <v>0</v>
      </c>
      <c r="H65" s="722">
        <v>0</v>
      </c>
      <c r="I65" s="722">
        <v>0</v>
      </c>
      <c r="J65" s="722">
        <v>0</v>
      </c>
      <c r="K65" s="723">
        <v>0</v>
      </c>
      <c r="L65" s="722">
        <v>0</v>
      </c>
      <c r="M65" s="722">
        <v>0</v>
      </c>
      <c r="N65" s="723">
        <v>0</v>
      </c>
      <c r="O65" s="722">
        <v>0</v>
      </c>
      <c r="P65" s="722">
        <v>0</v>
      </c>
      <c r="Q65" s="723">
        <v>0</v>
      </c>
      <c r="R65" s="722">
        <v>0</v>
      </c>
      <c r="S65" s="722">
        <v>0</v>
      </c>
      <c r="T65" s="723">
        <v>0</v>
      </c>
      <c r="U65" s="724">
        <v>0</v>
      </c>
    </row>
    <row r="66" spans="2:21" ht="15.75" customHeight="1">
      <c r="B66" s="472" t="s">
        <v>272</v>
      </c>
      <c r="C66" s="725">
        <v>0</v>
      </c>
      <c r="D66" s="726">
        <v>0</v>
      </c>
      <c r="E66" s="725">
        <v>0</v>
      </c>
      <c r="F66" s="725">
        <v>0</v>
      </c>
      <c r="G66" s="726">
        <v>0</v>
      </c>
      <c r="H66" s="725">
        <v>0</v>
      </c>
      <c r="I66" s="725">
        <v>0</v>
      </c>
      <c r="J66" s="725">
        <v>0</v>
      </c>
      <c r="K66" s="726">
        <v>0</v>
      </c>
      <c r="L66" s="725">
        <v>0</v>
      </c>
      <c r="M66" s="725">
        <v>0</v>
      </c>
      <c r="N66" s="726">
        <v>0</v>
      </c>
      <c r="O66" s="725">
        <v>0</v>
      </c>
      <c r="P66" s="725">
        <v>0</v>
      </c>
      <c r="Q66" s="726">
        <v>0</v>
      </c>
      <c r="R66" s="725">
        <v>0</v>
      </c>
      <c r="S66" s="725">
        <v>0</v>
      </c>
      <c r="T66" s="726">
        <v>0</v>
      </c>
      <c r="U66" s="727">
        <v>0</v>
      </c>
    </row>
    <row r="67" spans="2:21" ht="15.75" customHeight="1">
      <c r="B67" s="471" t="s">
        <v>273</v>
      </c>
      <c r="C67" s="722">
        <v>0</v>
      </c>
      <c r="D67" s="723">
        <v>0</v>
      </c>
      <c r="E67" s="722">
        <v>0</v>
      </c>
      <c r="F67" s="722">
        <v>0</v>
      </c>
      <c r="G67" s="723">
        <v>0</v>
      </c>
      <c r="H67" s="722">
        <v>0</v>
      </c>
      <c r="I67" s="722">
        <v>0</v>
      </c>
      <c r="J67" s="722">
        <v>0</v>
      </c>
      <c r="K67" s="723">
        <v>0</v>
      </c>
      <c r="L67" s="722">
        <v>0</v>
      </c>
      <c r="M67" s="722">
        <v>0</v>
      </c>
      <c r="N67" s="723">
        <v>0</v>
      </c>
      <c r="O67" s="722">
        <v>0</v>
      </c>
      <c r="P67" s="722">
        <v>0</v>
      </c>
      <c r="Q67" s="723">
        <v>0</v>
      </c>
      <c r="R67" s="722">
        <v>0</v>
      </c>
      <c r="S67" s="722">
        <v>0</v>
      </c>
      <c r="T67" s="723">
        <v>0</v>
      </c>
      <c r="U67" s="724">
        <v>0</v>
      </c>
    </row>
    <row r="68" spans="2:21" ht="15.75" customHeight="1">
      <c r="B68" s="472" t="s">
        <v>307</v>
      </c>
      <c r="C68" s="725">
        <v>1</v>
      </c>
      <c r="D68" s="726">
        <v>1</v>
      </c>
      <c r="E68" s="725">
        <v>0</v>
      </c>
      <c r="F68" s="725">
        <v>1</v>
      </c>
      <c r="G68" s="726">
        <v>1</v>
      </c>
      <c r="H68" s="725">
        <v>0</v>
      </c>
      <c r="I68" s="725">
        <v>0</v>
      </c>
      <c r="J68" s="725">
        <v>103</v>
      </c>
      <c r="K68" s="726">
        <v>70</v>
      </c>
      <c r="L68" s="725">
        <v>33</v>
      </c>
      <c r="M68" s="725">
        <v>103</v>
      </c>
      <c r="N68" s="726">
        <v>70</v>
      </c>
      <c r="O68" s="725">
        <v>33</v>
      </c>
      <c r="P68" s="725">
        <v>0</v>
      </c>
      <c r="Q68" s="726">
        <v>0</v>
      </c>
      <c r="R68" s="725">
        <v>0</v>
      </c>
      <c r="S68" s="725">
        <v>0</v>
      </c>
      <c r="T68" s="726">
        <v>0</v>
      </c>
      <c r="U68" s="727">
        <v>0</v>
      </c>
    </row>
    <row r="69" spans="2:21" ht="15.75" customHeight="1">
      <c r="B69" s="473" t="s">
        <v>308</v>
      </c>
      <c r="C69" s="728">
        <v>0</v>
      </c>
      <c r="D69" s="729">
        <v>0</v>
      </c>
      <c r="E69" s="728">
        <v>0</v>
      </c>
      <c r="F69" s="728">
        <v>0</v>
      </c>
      <c r="G69" s="729">
        <v>0</v>
      </c>
      <c r="H69" s="728">
        <v>0</v>
      </c>
      <c r="I69" s="728">
        <v>0</v>
      </c>
      <c r="J69" s="728">
        <v>0</v>
      </c>
      <c r="K69" s="729">
        <v>0</v>
      </c>
      <c r="L69" s="728">
        <v>0</v>
      </c>
      <c r="M69" s="728">
        <v>0</v>
      </c>
      <c r="N69" s="729">
        <v>0</v>
      </c>
      <c r="O69" s="728">
        <v>0</v>
      </c>
      <c r="P69" s="728">
        <v>0</v>
      </c>
      <c r="Q69" s="729">
        <v>0</v>
      </c>
      <c r="R69" s="728">
        <v>0</v>
      </c>
      <c r="S69" s="728">
        <v>0</v>
      </c>
      <c r="T69" s="729">
        <v>0</v>
      </c>
      <c r="U69" s="730">
        <v>0</v>
      </c>
    </row>
    <row r="70" spans="2:21" ht="15.75" customHeight="1">
      <c r="B70" s="473" t="s">
        <v>704</v>
      </c>
      <c r="C70" s="728">
        <v>1</v>
      </c>
      <c r="D70" s="729">
        <v>1</v>
      </c>
      <c r="E70" s="728">
        <v>0</v>
      </c>
      <c r="F70" s="728">
        <v>1</v>
      </c>
      <c r="G70" s="729">
        <v>1</v>
      </c>
      <c r="H70" s="728">
        <v>0</v>
      </c>
      <c r="I70" s="728">
        <v>0</v>
      </c>
      <c r="J70" s="728">
        <v>103</v>
      </c>
      <c r="K70" s="729">
        <v>70</v>
      </c>
      <c r="L70" s="728">
        <v>33</v>
      </c>
      <c r="M70" s="728">
        <v>103</v>
      </c>
      <c r="N70" s="729">
        <v>70</v>
      </c>
      <c r="O70" s="728">
        <v>33</v>
      </c>
      <c r="P70" s="728">
        <v>0</v>
      </c>
      <c r="Q70" s="729">
        <v>0</v>
      </c>
      <c r="R70" s="728">
        <v>0</v>
      </c>
      <c r="S70" s="728">
        <v>0</v>
      </c>
      <c r="T70" s="729">
        <v>0</v>
      </c>
      <c r="U70" s="730">
        <v>0</v>
      </c>
    </row>
    <row r="71" spans="2:21" ht="15.75" customHeight="1">
      <c r="B71" s="474" t="s">
        <v>309</v>
      </c>
      <c r="C71" s="731">
        <v>2</v>
      </c>
      <c r="D71" s="732">
        <v>2</v>
      </c>
      <c r="E71" s="731">
        <v>0</v>
      </c>
      <c r="F71" s="731">
        <v>2</v>
      </c>
      <c r="G71" s="732">
        <v>2</v>
      </c>
      <c r="H71" s="731">
        <v>0</v>
      </c>
      <c r="I71" s="731">
        <v>0</v>
      </c>
      <c r="J71" s="731">
        <v>117</v>
      </c>
      <c r="K71" s="732">
        <v>48</v>
      </c>
      <c r="L71" s="731">
        <v>69</v>
      </c>
      <c r="M71" s="731">
        <v>117</v>
      </c>
      <c r="N71" s="732">
        <v>48</v>
      </c>
      <c r="O71" s="731">
        <v>69</v>
      </c>
      <c r="P71" s="731">
        <v>0</v>
      </c>
      <c r="Q71" s="732">
        <v>0</v>
      </c>
      <c r="R71" s="731">
        <v>0</v>
      </c>
      <c r="S71" s="731">
        <v>0</v>
      </c>
      <c r="T71" s="732">
        <v>0</v>
      </c>
      <c r="U71" s="733">
        <v>0</v>
      </c>
    </row>
    <row r="72" spans="2:21" ht="15.75" customHeight="1">
      <c r="B72" s="471" t="s">
        <v>310</v>
      </c>
      <c r="C72" s="722">
        <v>2</v>
      </c>
      <c r="D72" s="723">
        <v>2</v>
      </c>
      <c r="E72" s="722">
        <v>0</v>
      </c>
      <c r="F72" s="722">
        <v>2</v>
      </c>
      <c r="G72" s="723">
        <v>2</v>
      </c>
      <c r="H72" s="722">
        <v>0</v>
      </c>
      <c r="I72" s="722">
        <v>0</v>
      </c>
      <c r="J72" s="722">
        <v>117</v>
      </c>
      <c r="K72" s="723">
        <v>48</v>
      </c>
      <c r="L72" s="722">
        <v>69</v>
      </c>
      <c r="M72" s="722">
        <v>117</v>
      </c>
      <c r="N72" s="723">
        <v>48</v>
      </c>
      <c r="O72" s="722">
        <v>69</v>
      </c>
      <c r="P72" s="722">
        <v>0</v>
      </c>
      <c r="Q72" s="723">
        <v>0</v>
      </c>
      <c r="R72" s="722">
        <v>0</v>
      </c>
      <c r="S72" s="722">
        <v>0</v>
      </c>
      <c r="T72" s="723">
        <v>0</v>
      </c>
      <c r="U72" s="724">
        <v>0</v>
      </c>
    </row>
    <row r="73" spans="2:21" ht="15.75" customHeight="1">
      <c r="B73" s="472" t="s">
        <v>274</v>
      </c>
      <c r="C73" s="725">
        <v>10</v>
      </c>
      <c r="D73" s="726">
        <v>10</v>
      </c>
      <c r="E73" s="725">
        <v>0</v>
      </c>
      <c r="F73" s="725">
        <v>10</v>
      </c>
      <c r="G73" s="726">
        <v>10</v>
      </c>
      <c r="H73" s="725">
        <v>0</v>
      </c>
      <c r="I73" s="725">
        <v>0</v>
      </c>
      <c r="J73" s="725">
        <v>1027</v>
      </c>
      <c r="K73" s="726">
        <v>502</v>
      </c>
      <c r="L73" s="725">
        <v>525</v>
      </c>
      <c r="M73" s="725">
        <v>1027</v>
      </c>
      <c r="N73" s="726">
        <v>502</v>
      </c>
      <c r="O73" s="725">
        <v>525</v>
      </c>
      <c r="P73" s="725">
        <v>0</v>
      </c>
      <c r="Q73" s="726">
        <v>0</v>
      </c>
      <c r="R73" s="725">
        <v>0</v>
      </c>
      <c r="S73" s="725">
        <v>0</v>
      </c>
      <c r="T73" s="726">
        <v>0</v>
      </c>
      <c r="U73" s="727">
        <v>0</v>
      </c>
    </row>
    <row r="74" spans="2:21" ht="15.75" customHeight="1">
      <c r="B74" s="473" t="s">
        <v>275</v>
      </c>
      <c r="C74" s="728">
        <v>5</v>
      </c>
      <c r="D74" s="729">
        <v>5</v>
      </c>
      <c r="E74" s="728">
        <v>0</v>
      </c>
      <c r="F74" s="728">
        <v>5</v>
      </c>
      <c r="G74" s="729">
        <v>5</v>
      </c>
      <c r="H74" s="728">
        <v>0</v>
      </c>
      <c r="I74" s="728">
        <v>0</v>
      </c>
      <c r="J74" s="728">
        <v>481</v>
      </c>
      <c r="K74" s="729">
        <v>285</v>
      </c>
      <c r="L74" s="728">
        <v>196</v>
      </c>
      <c r="M74" s="728">
        <v>481</v>
      </c>
      <c r="N74" s="729">
        <v>285</v>
      </c>
      <c r="O74" s="728">
        <v>196</v>
      </c>
      <c r="P74" s="728">
        <v>0</v>
      </c>
      <c r="Q74" s="729">
        <v>0</v>
      </c>
      <c r="R74" s="728">
        <v>0</v>
      </c>
      <c r="S74" s="728">
        <v>0</v>
      </c>
      <c r="T74" s="729">
        <v>0</v>
      </c>
      <c r="U74" s="730">
        <v>0</v>
      </c>
    </row>
    <row r="75" spans="2:21" ht="15.75" customHeight="1">
      <c r="B75" s="473" t="s">
        <v>276</v>
      </c>
      <c r="C75" s="728">
        <v>3</v>
      </c>
      <c r="D75" s="729">
        <v>3</v>
      </c>
      <c r="E75" s="728">
        <v>0</v>
      </c>
      <c r="F75" s="728">
        <v>3</v>
      </c>
      <c r="G75" s="729">
        <v>3</v>
      </c>
      <c r="H75" s="728">
        <v>0</v>
      </c>
      <c r="I75" s="728">
        <v>0</v>
      </c>
      <c r="J75" s="728">
        <v>287</v>
      </c>
      <c r="K75" s="729">
        <v>40</v>
      </c>
      <c r="L75" s="728">
        <v>247</v>
      </c>
      <c r="M75" s="728">
        <v>287</v>
      </c>
      <c r="N75" s="729">
        <v>40</v>
      </c>
      <c r="O75" s="728">
        <v>247</v>
      </c>
      <c r="P75" s="728">
        <v>0</v>
      </c>
      <c r="Q75" s="729">
        <v>0</v>
      </c>
      <c r="R75" s="728">
        <v>0</v>
      </c>
      <c r="S75" s="728">
        <v>0</v>
      </c>
      <c r="T75" s="729">
        <v>0</v>
      </c>
      <c r="U75" s="730">
        <v>0</v>
      </c>
    </row>
    <row r="76" spans="2:21" ht="15.75" customHeight="1">
      <c r="B76" s="473" t="s">
        <v>277</v>
      </c>
      <c r="C76" s="728">
        <v>0</v>
      </c>
      <c r="D76" s="729">
        <v>0</v>
      </c>
      <c r="E76" s="728">
        <v>0</v>
      </c>
      <c r="F76" s="728">
        <v>0</v>
      </c>
      <c r="G76" s="729">
        <v>0</v>
      </c>
      <c r="H76" s="728">
        <v>0</v>
      </c>
      <c r="I76" s="728">
        <v>0</v>
      </c>
      <c r="J76" s="728">
        <v>0</v>
      </c>
      <c r="K76" s="729">
        <v>0</v>
      </c>
      <c r="L76" s="728">
        <v>0</v>
      </c>
      <c r="M76" s="728">
        <v>0</v>
      </c>
      <c r="N76" s="729">
        <v>0</v>
      </c>
      <c r="O76" s="728">
        <v>0</v>
      </c>
      <c r="P76" s="728">
        <v>0</v>
      </c>
      <c r="Q76" s="729">
        <v>0</v>
      </c>
      <c r="R76" s="728">
        <v>0</v>
      </c>
      <c r="S76" s="728">
        <v>0</v>
      </c>
      <c r="T76" s="729">
        <v>0</v>
      </c>
      <c r="U76" s="730">
        <v>0</v>
      </c>
    </row>
    <row r="77" spans="2:21" ht="15.75" customHeight="1">
      <c r="B77" s="473" t="s">
        <v>278</v>
      </c>
      <c r="C77" s="728">
        <v>0</v>
      </c>
      <c r="D77" s="729">
        <v>0</v>
      </c>
      <c r="E77" s="728">
        <v>0</v>
      </c>
      <c r="F77" s="728">
        <v>0</v>
      </c>
      <c r="G77" s="729">
        <v>0</v>
      </c>
      <c r="H77" s="728">
        <v>0</v>
      </c>
      <c r="I77" s="728">
        <v>0</v>
      </c>
      <c r="J77" s="728">
        <v>0</v>
      </c>
      <c r="K77" s="729">
        <v>0</v>
      </c>
      <c r="L77" s="728">
        <v>0</v>
      </c>
      <c r="M77" s="728">
        <v>0</v>
      </c>
      <c r="N77" s="729">
        <v>0</v>
      </c>
      <c r="O77" s="728">
        <v>0</v>
      </c>
      <c r="P77" s="728">
        <v>0</v>
      </c>
      <c r="Q77" s="729">
        <v>0</v>
      </c>
      <c r="R77" s="728">
        <v>0</v>
      </c>
      <c r="S77" s="728">
        <v>0</v>
      </c>
      <c r="T77" s="729">
        <v>0</v>
      </c>
      <c r="U77" s="730">
        <v>0</v>
      </c>
    </row>
    <row r="78" spans="2:21" ht="15.75" customHeight="1">
      <c r="B78" s="471" t="s">
        <v>262</v>
      </c>
      <c r="C78" s="722">
        <v>2</v>
      </c>
      <c r="D78" s="723">
        <v>2</v>
      </c>
      <c r="E78" s="722">
        <v>0</v>
      </c>
      <c r="F78" s="722">
        <v>2</v>
      </c>
      <c r="G78" s="723">
        <v>2</v>
      </c>
      <c r="H78" s="722">
        <v>0</v>
      </c>
      <c r="I78" s="722">
        <v>0</v>
      </c>
      <c r="J78" s="722">
        <v>259</v>
      </c>
      <c r="K78" s="723">
        <v>177</v>
      </c>
      <c r="L78" s="722">
        <v>82</v>
      </c>
      <c r="M78" s="722">
        <v>259</v>
      </c>
      <c r="N78" s="723">
        <v>177</v>
      </c>
      <c r="O78" s="722">
        <v>82</v>
      </c>
      <c r="P78" s="722">
        <v>0</v>
      </c>
      <c r="Q78" s="723">
        <v>0</v>
      </c>
      <c r="R78" s="722">
        <v>0</v>
      </c>
      <c r="S78" s="722">
        <v>0</v>
      </c>
      <c r="T78" s="723">
        <v>0</v>
      </c>
      <c r="U78" s="724">
        <v>0</v>
      </c>
    </row>
    <row r="79" spans="2:21" ht="15.75" customHeight="1" thickBot="1">
      <c r="B79" s="302" t="s">
        <v>279</v>
      </c>
      <c r="C79" s="734">
        <v>4</v>
      </c>
      <c r="D79" s="735">
        <v>4</v>
      </c>
      <c r="E79" s="734">
        <v>0</v>
      </c>
      <c r="F79" s="734">
        <v>3</v>
      </c>
      <c r="G79" s="735">
        <v>3</v>
      </c>
      <c r="H79" s="734">
        <v>0</v>
      </c>
      <c r="I79" s="734">
        <v>1</v>
      </c>
      <c r="J79" s="734">
        <v>1175</v>
      </c>
      <c r="K79" s="735">
        <v>564</v>
      </c>
      <c r="L79" s="734">
        <v>611</v>
      </c>
      <c r="M79" s="734">
        <v>1085</v>
      </c>
      <c r="N79" s="735">
        <v>506</v>
      </c>
      <c r="O79" s="734">
        <v>579</v>
      </c>
      <c r="P79" s="734">
        <v>0</v>
      </c>
      <c r="Q79" s="735">
        <v>0</v>
      </c>
      <c r="R79" s="734">
        <v>0</v>
      </c>
      <c r="S79" s="734">
        <v>90</v>
      </c>
      <c r="T79" s="735">
        <v>58</v>
      </c>
      <c r="U79" s="736">
        <v>32</v>
      </c>
    </row>
    <row r="80" ht="13.5">
      <c r="B80" s="41"/>
    </row>
    <row r="81" spans="2:21" ht="14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</sheetData>
  <sheetProtection/>
  <printOptions/>
  <pageMargins left="0.34" right="0.12" top="0.13" bottom="0.26" header="0.12" footer="0.21"/>
  <pageSetup firstPageNumber="37" useFirstPageNumber="1" horizontalDpi="600" verticalDpi="600" orientation="portrait" paperSize="9" scale="67" r:id="rId1"/>
  <headerFooter alignWithMargins="0">
    <oddFooter>&amp;C&amp;16- ２５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P78"/>
  <sheetViews>
    <sheetView showGridLines="0" zoomScale="75" zoomScaleNormal="75" zoomScalePageLayoutView="0" workbookViewId="0" topLeftCell="A1">
      <selection activeCell="U8" sqref="U8"/>
    </sheetView>
  </sheetViews>
  <sheetFormatPr defaultColWidth="9.00390625" defaultRowHeight="13.5"/>
  <cols>
    <col min="1" max="1" width="2.625" style="41" customWidth="1"/>
    <col min="2" max="2" width="5.625" style="41" customWidth="1"/>
    <col min="3" max="3" width="3.625" style="41" customWidth="1"/>
    <col min="4" max="4" width="8.625" style="41" customWidth="1"/>
    <col min="5" max="5" width="11.625" style="41" customWidth="1"/>
    <col min="6" max="7" width="10.875" style="41" bestFit="1" customWidth="1"/>
    <col min="8" max="8" width="12.50390625" style="41" bestFit="1" customWidth="1"/>
    <col min="9" max="10" width="10.875" style="41" bestFit="1" customWidth="1"/>
    <col min="11" max="16" width="8.875" style="41" customWidth="1"/>
    <col min="17" max="16384" width="9.00390625" style="41" customWidth="1"/>
  </cols>
  <sheetData>
    <row r="2" spans="2:16" ht="39.75" customHeight="1" thickBot="1">
      <c r="B2" s="62" t="s">
        <v>280</v>
      </c>
      <c r="P2" s="44" t="s">
        <v>129</v>
      </c>
    </row>
    <row r="3" spans="2:16" ht="15.75" customHeight="1">
      <c r="B3" s="63"/>
      <c r="C3" s="214"/>
      <c r="D3" s="215"/>
      <c r="E3" s="187" t="s">
        <v>281</v>
      </c>
      <c r="F3" s="187"/>
      <c r="G3" s="111"/>
      <c r="H3" s="187" t="s">
        <v>282</v>
      </c>
      <c r="I3" s="187"/>
      <c r="J3" s="187"/>
      <c r="K3" s="216"/>
      <c r="L3" s="216"/>
      <c r="M3" s="216"/>
      <c r="N3" s="216"/>
      <c r="O3" s="216"/>
      <c r="P3" s="217"/>
    </row>
    <row r="4" spans="2:16" ht="21.75" customHeight="1">
      <c r="B4" s="218"/>
      <c r="C4" s="42"/>
      <c r="D4" s="219"/>
      <c r="E4" s="116"/>
      <c r="F4" s="116"/>
      <c r="G4" s="115"/>
      <c r="H4" s="116"/>
      <c r="I4" s="116"/>
      <c r="J4" s="115"/>
      <c r="K4" s="116" t="s">
        <v>283</v>
      </c>
      <c r="L4" s="116"/>
      <c r="M4" s="115"/>
      <c r="N4" s="116" t="s">
        <v>284</v>
      </c>
      <c r="O4" s="116"/>
      <c r="P4" s="117"/>
    </row>
    <row r="5" spans="2:16" s="1" customFormat="1" ht="18" customHeight="1" thickBot="1">
      <c r="B5" s="220"/>
      <c r="C5" s="7"/>
      <c r="D5" s="221"/>
      <c r="E5" s="180" t="s">
        <v>5</v>
      </c>
      <c r="F5" s="181" t="s">
        <v>8</v>
      </c>
      <c r="G5" s="180" t="s">
        <v>9</v>
      </c>
      <c r="H5" s="180" t="s">
        <v>5</v>
      </c>
      <c r="I5" s="181" t="s">
        <v>8</v>
      </c>
      <c r="J5" s="180" t="s">
        <v>9</v>
      </c>
      <c r="K5" s="180" t="s">
        <v>5</v>
      </c>
      <c r="L5" s="181" t="s">
        <v>8</v>
      </c>
      <c r="M5" s="180" t="s">
        <v>9</v>
      </c>
      <c r="N5" s="180" t="s">
        <v>5</v>
      </c>
      <c r="O5" s="181" t="s">
        <v>8</v>
      </c>
      <c r="P5" s="182" t="s">
        <v>9</v>
      </c>
    </row>
    <row r="6" spans="2:16" s="1" customFormat="1" ht="23.25" customHeight="1">
      <c r="B6" s="416" t="s">
        <v>635</v>
      </c>
      <c r="C6" s="209"/>
      <c r="D6" s="417"/>
      <c r="E6" s="709">
        <v>14289</v>
      </c>
      <c r="F6" s="710">
        <v>7318</v>
      </c>
      <c r="G6" s="709">
        <v>6971</v>
      </c>
      <c r="H6" s="709">
        <v>10301</v>
      </c>
      <c r="I6" s="710">
        <v>5163</v>
      </c>
      <c r="J6" s="709">
        <v>5138</v>
      </c>
      <c r="K6" s="709">
        <v>41</v>
      </c>
      <c r="L6" s="710">
        <v>23</v>
      </c>
      <c r="M6" s="709">
        <v>18</v>
      </c>
      <c r="N6" s="709">
        <v>40</v>
      </c>
      <c r="O6" s="710">
        <v>20</v>
      </c>
      <c r="P6" s="711">
        <v>20</v>
      </c>
    </row>
    <row r="7" spans="2:16" s="1" customFormat="1" ht="15.75" customHeight="1">
      <c r="B7" s="418"/>
      <c r="C7" s="419"/>
      <c r="D7" s="420" t="s">
        <v>5</v>
      </c>
      <c r="E7" s="712">
        <v>13133</v>
      </c>
      <c r="F7" s="713">
        <v>6864</v>
      </c>
      <c r="G7" s="712">
        <v>6269</v>
      </c>
      <c r="H7" s="712">
        <v>9861</v>
      </c>
      <c r="I7" s="713">
        <v>5023</v>
      </c>
      <c r="J7" s="712">
        <v>4838</v>
      </c>
      <c r="K7" s="712">
        <v>31</v>
      </c>
      <c r="L7" s="713">
        <v>17</v>
      </c>
      <c r="M7" s="712">
        <v>14</v>
      </c>
      <c r="N7" s="712">
        <v>41</v>
      </c>
      <c r="O7" s="713">
        <v>30</v>
      </c>
      <c r="P7" s="714">
        <v>11</v>
      </c>
    </row>
    <row r="8" spans="2:16" s="1" customFormat="1" ht="15.75" customHeight="1">
      <c r="B8" s="418"/>
      <c r="C8" s="419"/>
      <c r="D8" s="421" t="s">
        <v>230</v>
      </c>
      <c r="E8" s="715">
        <v>9295</v>
      </c>
      <c r="F8" s="716">
        <v>4391</v>
      </c>
      <c r="G8" s="715">
        <v>4904</v>
      </c>
      <c r="H8" s="715">
        <v>6668</v>
      </c>
      <c r="I8" s="716">
        <v>2986</v>
      </c>
      <c r="J8" s="715">
        <v>3682</v>
      </c>
      <c r="K8" s="715">
        <v>18</v>
      </c>
      <c r="L8" s="716">
        <v>6</v>
      </c>
      <c r="M8" s="715">
        <v>12</v>
      </c>
      <c r="N8" s="715">
        <v>38</v>
      </c>
      <c r="O8" s="716">
        <v>27</v>
      </c>
      <c r="P8" s="717">
        <v>11</v>
      </c>
    </row>
    <row r="9" spans="2:16" s="1" customFormat="1" ht="15.75" customHeight="1">
      <c r="B9" s="418"/>
      <c r="C9" s="419"/>
      <c r="D9" s="421" t="s">
        <v>231</v>
      </c>
      <c r="E9" s="715">
        <v>672</v>
      </c>
      <c r="F9" s="716">
        <v>377</v>
      </c>
      <c r="G9" s="715">
        <v>295</v>
      </c>
      <c r="H9" s="715">
        <v>511</v>
      </c>
      <c r="I9" s="716">
        <v>294</v>
      </c>
      <c r="J9" s="715">
        <v>217</v>
      </c>
      <c r="K9" s="715">
        <v>0</v>
      </c>
      <c r="L9" s="716">
        <v>0</v>
      </c>
      <c r="M9" s="715">
        <v>0</v>
      </c>
      <c r="N9" s="715">
        <v>1</v>
      </c>
      <c r="O9" s="716">
        <v>1</v>
      </c>
      <c r="P9" s="717">
        <v>0</v>
      </c>
    </row>
    <row r="10" spans="2:16" s="1" customFormat="1" ht="15.75" customHeight="1">
      <c r="B10" s="418"/>
      <c r="C10" s="419"/>
      <c r="D10" s="421" t="s">
        <v>232</v>
      </c>
      <c r="E10" s="715">
        <v>1300</v>
      </c>
      <c r="F10" s="716">
        <v>1189</v>
      </c>
      <c r="G10" s="715">
        <v>111</v>
      </c>
      <c r="H10" s="715">
        <v>1071</v>
      </c>
      <c r="I10" s="716">
        <v>976</v>
      </c>
      <c r="J10" s="715">
        <v>95</v>
      </c>
      <c r="K10" s="715">
        <v>10</v>
      </c>
      <c r="L10" s="716">
        <v>10</v>
      </c>
      <c r="M10" s="715">
        <v>0</v>
      </c>
      <c r="N10" s="715">
        <v>1</v>
      </c>
      <c r="O10" s="716">
        <v>1</v>
      </c>
      <c r="P10" s="717">
        <v>0</v>
      </c>
    </row>
    <row r="11" spans="2:16" s="1" customFormat="1" ht="15.75" customHeight="1">
      <c r="B11" s="418" t="s">
        <v>233</v>
      </c>
      <c r="C11" s="419"/>
      <c r="D11" s="421" t="s">
        <v>234</v>
      </c>
      <c r="E11" s="715">
        <v>781</v>
      </c>
      <c r="F11" s="716">
        <v>338</v>
      </c>
      <c r="G11" s="715">
        <v>443</v>
      </c>
      <c r="H11" s="715">
        <v>681</v>
      </c>
      <c r="I11" s="716">
        <v>297</v>
      </c>
      <c r="J11" s="715">
        <v>384</v>
      </c>
      <c r="K11" s="715">
        <v>0</v>
      </c>
      <c r="L11" s="716">
        <v>0</v>
      </c>
      <c r="M11" s="715">
        <v>0</v>
      </c>
      <c r="N11" s="715">
        <v>1</v>
      </c>
      <c r="O11" s="716">
        <v>1</v>
      </c>
      <c r="P11" s="717">
        <v>0</v>
      </c>
    </row>
    <row r="12" spans="2:16" s="1" customFormat="1" ht="15.75" customHeight="1">
      <c r="B12" s="418"/>
      <c r="C12" s="419" t="s">
        <v>5</v>
      </c>
      <c r="D12" s="421" t="s">
        <v>235</v>
      </c>
      <c r="E12" s="715">
        <v>99</v>
      </c>
      <c r="F12" s="716">
        <v>76</v>
      </c>
      <c r="G12" s="715">
        <v>23</v>
      </c>
      <c r="H12" s="715">
        <v>70</v>
      </c>
      <c r="I12" s="716">
        <v>54</v>
      </c>
      <c r="J12" s="715">
        <v>16</v>
      </c>
      <c r="K12" s="715">
        <v>0</v>
      </c>
      <c r="L12" s="716">
        <v>0</v>
      </c>
      <c r="M12" s="715">
        <v>0</v>
      </c>
      <c r="N12" s="715">
        <v>0</v>
      </c>
      <c r="O12" s="716">
        <v>0</v>
      </c>
      <c r="P12" s="717">
        <v>0</v>
      </c>
    </row>
    <row r="13" spans="2:16" s="1" customFormat="1" ht="15.75" customHeight="1">
      <c r="B13" s="418" t="s">
        <v>236</v>
      </c>
      <c r="C13" s="419"/>
      <c r="D13" s="421" t="s">
        <v>237</v>
      </c>
      <c r="E13" s="715">
        <v>111</v>
      </c>
      <c r="F13" s="716">
        <v>60</v>
      </c>
      <c r="G13" s="715">
        <v>51</v>
      </c>
      <c r="H13" s="715">
        <v>75</v>
      </c>
      <c r="I13" s="716">
        <v>34</v>
      </c>
      <c r="J13" s="715">
        <v>41</v>
      </c>
      <c r="K13" s="715">
        <v>0</v>
      </c>
      <c r="L13" s="716">
        <v>0</v>
      </c>
      <c r="M13" s="715">
        <v>0</v>
      </c>
      <c r="N13" s="715">
        <v>0</v>
      </c>
      <c r="O13" s="716">
        <v>0</v>
      </c>
      <c r="P13" s="717">
        <v>0</v>
      </c>
    </row>
    <row r="14" spans="2:16" s="1" customFormat="1" ht="15.75" customHeight="1">
      <c r="B14" s="418"/>
      <c r="C14" s="419"/>
      <c r="D14" s="421" t="s">
        <v>238</v>
      </c>
      <c r="E14" s="715">
        <v>0</v>
      </c>
      <c r="F14" s="716">
        <v>0</v>
      </c>
      <c r="G14" s="715">
        <v>0</v>
      </c>
      <c r="H14" s="715">
        <v>0</v>
      </c>
      <c r="I14" s="716">
        <v>0</v>
      </c>
      <c r="J14" s="715">
        <v>0</v>
      </c>
      <c r="K14" s="715">
        <v>0</v>
      </c>
      <c r="L14" s="716">
        <v>0</v>
      </c>
      <c r="M14" s="715">
        <v>0</v>
      </c>
      <c r="N14" s="715">
        <v>0</v>
      </c>
      <c r="O14" s="716">
        <v>0</v>
      </c>
      <c r="P14" s="717">
        <v>0</v>
      </c>
    </row>
    <row r="15" spans="2:16" s="1" customFormat="1" ht="15.75" customHeight="1">
      <c r="B15" s="418"/>
      <c r="C15" s="419"/>
      <c r="D15" s="421" t="s">
        <v>305</v>
      </c>
      <c r="E15" s="715">
        <v>41</v>
      </c>
      <c r="F15" s="716">
        <v>25</v>
      </c>
      <c r="G15" s="715">
        <v>16</v>
      </c>
      <c r="H15" s="715">
        <v>35</v>
      </c>
      <c r="I15" s="716">
        <v>23</v>
      </c>
      <c r="J15" s="715">
        <v>12</v>
      </c>
      <c r="K15" s="715">
        <v>0</v>
      </c>
      <c r="L15" s="716">
        <v>0</v>
      </c>
      <c r="M15" s="715">
        <v>0</v>
      </c>
      <c r="N15" s="715">
        <v>0</v>
      </c>
      <c r="O15" s="716">
        <v>0</v>
      </c>
      <c r="P15" s="717">
        <v>0</v>
      </c>
    </row>
    <row r="16" spans="2:16" s="1" customFormat="1" ht="15.75" customHeight="1">
      <c r="B16" s="418"/>
      <c r="C16" s="419"/>
      <c r="D16" s="421" t="s">
        <v>306</v>
      </c>
      <c r="E16" s="715">
        <v>33</v>
      </c>
      <c r="F16" s="716">
        <v>21</v>
      </c>
      <c r="G16" s="715">
        <v>12</v>
      </c>
      <c r="H16" s="715">
        <v>33</v>
      </c>
      <c r="I16" s="716">
        <v>21</v>
      </c>
      <c r="J16" s="715">
        <v>12</v>
      </c>
      <c r="K16" s="715">
        <v>0</v>
      </c>
      <c r="L16" s="716">
        <v>0</v>
      </c>
      <c r="M16" s="715">
        <v>0</v>
      </c>
      <c r="N16" s="715">
        <v>0</v>
      </c>
      <c r="O16" s="716">
        <v>0</v>
      </c>
      <c r="P16" s="717">
        <v>0</v>
      </c>
    </row>
    <row r="17" spans="2:16" s="1" customFormat="1" ht="15.75" customHeight="1">
      <c r="B17" s="418">
        <v>21</v>
      </c>
      <c r="C17" s="419"/>
      <c r="D17" s="421" t="s">
        <v>220</v>
      </c>
      <c r="E17" s="715">
        <v>373</v>
      </c>
      <c r="F17" s="716">
        <v>169</v>
      </c>
      <c r="G17" s="715">
        <v>204</v>
      </c>
      <c r="H17" s="715">
        <v>329</v>
      </c>
      <c r="I17" s="716">
        <v>152</v>
      </c>
      <c r="J17" s="715">
        <v>177</v>
      </c>
      <c r="K17" s="715">
        <v>1</v>
      </c>
      <c r="L17" s="716">
        <v>0</v>
      </c>
      <c r="M17" s="715">
        <v>1</v>
      </c>
      <c r="N17" s="715">
        <v>0</v>
      </c>
      <c r="O17" s="716">
        <v>0</v>
      </c>
      <c r="P17" s="717">
        <v>0</v>
      </c>
    </row>
    <row r="18" spans="2:16" s="1" customFormat="1" ht="15.75" customHeight="1">
      <c r="B18" s="418"/>
      <c r="C18" s="422"/>
      <c r="D18" s="417" t="s">
        <v>239</v>
      </c>
      <c r="E18" s="709">
        <v>428</v>
      </c>
      <c r="F18" s="710">
        <v>218</v>
      </c>
      <c r="G18" s="709">
        <v>210</v>
      </c>
      <c r="H18" s="709">
        <v>388</v>
      </c>
      <c r="I18" s="710">
        <v>186</v>
      </c>
      <c r="J18" s="709">
        <v>202</v>
      </c>
      <c r="K18" s="709">
        <v>2</v>
      </c>
      <c r="L18" s="710">
        <v>1</v>
      </c>
      <c r="M18" s="709">
        <v>1</v>
      </c>
      <c r="N18" s="709">
        <v>0</v>
      </c>
      <c r="O18" s="710">
        <v>0</v>
      </c>
      <c r="P18" s="711">
        <v>0</v>
      </c>
    </row>
    <row r="19" spans="2:16" s="1" customFormat="1" ht="15.75" customHeight="1">
      <c r="B19" s="418" t="s">
        <v>240</v>
      </c>
      <c r="C19" s="419"/>
      <c r="D19" s="420" t="s">
        <v>5</v>
      </c>
      <c r="E19" s="712">
        <v>12737</v>
      </c>
      <c r="F19" s="713">
        <v>6660</v>
      </c>
      <c r="G19" s="712">
        <v>6077</v>
      </c>
      <c r="H19" s="712">
        <v>9574</v>
      </c>
      <c r="I19" s="713">
        <v>4879</v>
      </c>
      <c r="J19" s="712">
        <v>4695</v>
      </c>
      <c r="K19" s="712">
        <v>29</v>
      </c>
      <c r="L19" s="713">
        <v>16</v>
      </c>
      <c r="M19" s="712">
        <v>13</v>
      </c>
      <c r="N19" s="712">
        <v>17</v>
      </c>
      <c r="O19" s="713">
        <v>13</v>
      </c>
      <c r="P19" s="714">
        <v>4</v>
      </c>
    </row>
    <row r="20" spans="2:16" s="1" customFormat="1" ht="15.75" customHeight="1">
      <c r="B20" s="418"/>
      <c r="C20" s="419" t="s">
        <v>241</v>
      </c>
      <c r="D20" s="421" t="s">
        <v>230</v>
      </c>
      <c r="E20" s="715">
        <v>8899</v>
      </c>
      <c r="F20" s="716">
        <v>4187</v>
      </c>
      <c r="G20" s="715">
        <v>4712</v>
      </c>
      <c r="H20" s="715">
        <v>6381</v>
      </c>
      <c r="I20" s="716">
        <v>2842</v>
      </c>
      <c r="J20" s="715">
        <v>3539</v>
      </c>
      <c r="K20" s="715">
        <v>16</v>
      </c>
      <c r="L20" s="716">
        <v>5</v>
      </c>
      <c r="M20" s="715">
        <v>11</v>
      </c>
      <c r="N20" s="715">
        <v>14</v>
      </c>
      <c r="O20" s="716">
        <v>10</v>
      </c>
      <c r="P20" s="717">
        <v>4</v>
      </c>
    </row>
    <row r="21" spans="2:16" s="1" customFormat="1" ht="15.75" customHeight="1">
      <c r="B21" s="418" t="s">
        <v>242</v>
      </c>
      <c r="C21" s="419" t="s">
        <v>243</v>
      </c>
      <c r="D21" s="421" t="s">
        <v>231</v>
      </c>
      <c r="E21" s="715">
        <v>672</v>
      </c>
      <c r="F21" s="716">
        <v>377</v>
      </c>
      <c r="G21" s="715">
        <v>295</v>
      </c>
      <c r="H21" s="715">
        <v>511</v>
      </c>
      <c r="I21" s="716">
        <v>294</v>
      </c>
      <c r="J21" s="715">
        <v>217</v>
      </c>
      <c r="K21" s="715">
        <v>0</v>
      </c>
      <c r="L21" s="716">
        <v>0</v>
      </c>
      <c r="M21" s="715">
        <v>0</v>
      </c>
      <c r="N21" s="715">
        <v>1</v>
      </c>
      <c r="O21" s="716">
        <v>1</v>
      </c>
      <c r="P21" s="717">
        <v>0</v>
      </c>
    </row>
    <row r="22" spans="2:16" s="1" customFormat="1" ht="15.75" customHeight="1">
      <c r="B22" s="418"/>
      <c r="C22" s="419"/>
      <c r="D22" s="421" t="s">
        <v>232</v>
      </c>
      <c r="E22" s="715">
        <v>1300</v>
      </c>
      <c r="F22" s="716">
        <v>1189</v>
      </c>
      <c r="G22" s="715">
        <v>111</v>
      </c>
      <c r="H22" s="715">
        <v>1071</v>
      </c>
      <c r="I22" s="716">
        <v>976</v>
      </c>
      <c r="J22" s="715">
        <v>95</v>
      </c>
      <c r="K22" s="715">
        <v>10</v>
      </c>
      <c r="L22" s="716">
        <v>10</v>
      </c>
      <c r="M22" s="715">
        <v>0</v>
      </c>
      <c r="N22" s="715">
        <v>1</v>
      </c>
      <c r="O22" s="716">
        <v>1</v>
      </c>
      <c r="P22" s="717">
        <v>0</v>
      </c>
    </row>
    <row r="23" spans="2:16" s="1" customFormat="1" ht="15.75" customHeight="1">
      <c r="B23" s="418"/>
      <c r="C23" s="419" t="s">
        <v>244</v>
      </c>
      <c r="D23" s="421" t="s">
        <v>234</v>
      </c>
      <c r="E23" s="715">
        <v>781</v>
      </c>
      <c r="F23" s="716">
        <v>338</v>
      </c>
      <c r="G23" s="715">
        <v>443</v>
      </c>
      <c r="H23" s="715">
        <v>681</v>
      </c>
      <c r="I23" s="716">
        <v>297</v>
      </c>
      <c r="J23" s="715">
        <v>384</v>
      </c>
      <c r="K23" s="715">
        <v>0</v>
      </c>
      <c r="L23" s="716">
        <v>0</v>
      </c>
      <c r="M23" s="715">
        <v>0</v>
      </c>
      <c r="N23" s="715">
        <v>1</v>
      </c>
      <c r="O23" s="716">
        <v>1</v>
      </c>
      <c r="P23" s="717">
        <v>0</v>
      </c>
    </row>
    <row r="24" spans="2:16" s="1" customFormat="1" ht="15.75" customHeight="1">
      <c r="B24" s="418"/>
      <c r="C24" s="419" t="s">
        <v>245</v>
      </c>
      <c r="D24" s="421" t="s">
        <v>235</v>
      </c>
      <c r="E24" s="715">
        <v>99</v>
      </c>
      <c r="F24" s="716">
        <v>76</v>
      </c>
      <c r="G24" s="715">
        <v>23</v>
      </c>
      <c r="H24" s="715">
        <v>70</v>
      </c>
      <c r="I24" s="716">
        <v>54</v>
      </c>
      <c r="J24" s="715">
        <v>16</v>
      </c>
      <c r="K24" s="715">
        <v>0</v>
      </c>
      <c r="L24" s="716">
        <v>0</v>
      </c>
      <c r="M24" s="715">
        <v>0</v>
      </c>
      <c r="N24" s="715">
        <v>0</v>
      </c>
      <c r="O24" s="716">
        <v>0</v>
      </c>
      <c r="P24" s="717">
        <v>0</v>
      </c>
    </row>
    <row r="25" spans="2:16" s="1" customFormat="1" ht="15.75" customHeight="1">
      <c r="B25" s="418"/>
      <c r="C25" s="419" t="s">
        <v>246</v>
      </c>
      <c r="D25" s="421" t="s">
        <v>237</v>
      </c>
      <c r="E25" s="715">
        <v>111</v>
      </c>
      <c r="F25" s="716">
        <v>60</v>
      </c>
      <c r="G25" s="715">
        <v>51</v>
      </c>
      <c r="H25" s="715">
        <v>75</v>
      </c>
      <c r="I25" s="716">
        <v>34</v>
      </c>
      <c r="J25" s="715">
        <v>41</v>
      </c>
      <c r="K25" s="715">
        <v>0</v>
      </c>
      <c r="L25" s="716">
        <v>0</v>
      </c>
      <c r="M25" s="715">
        <v>0</v>
      </c>
      <c r="N25" s="715">
        <v>0</v>
      </c>
      <c r="O25" s="716">
        <v>0</v>
      </c>
      <c r="P25" s="717">
        <v>0</v>
      </c>
    </row>
    <row r="26" spans="2:16" s="1" customFormat="1" ht="15.75" customHeight="1">
      <c r="B26" s="418"/>
      <c r="C26" s="419"/>
      <c r="D26" s="421" t="s">
        <v>238</v>
      </c>
      <c r="E26" s="715">
        <v>0</v>
      </c>
      <c r="F26" s="716">
        <v>0</v>
      </c>
      <c r="G26" s="715">
        <v>0</v>
      </c>
      <c r="H26" s="715">
        <v>0</v>
      </c>
      <c r="I26" s="716">
        <v>0</v>
      </c>
      <c r="J26" s="715">
        <v>0</v>
      </c>
      <c r="K26" s="715">
        <v>0</v>
      </c>
      <c r="L26" s="716">
        <v>0</v>
      </c>
      <c r="M26" s="715">
        <v>0</v>
      </c>
      <c r="N26" s="715">
        <v>0</v>
      </c>
      <c r="O26" s="716">
        <v>0</v>
      </c>
      <c r="P26" s="717">
        <v>0</v>
      </c>
    </row>
    <row r="27" spans="2:16" s="1" customFormat="1" ht="15.75" customHeight="1">
      <c r="B27" s="418"/>
      <c r="C27" s="419"/>
      <c r="D27" s="421" t="s">
        <v>305</v>
      </c>
      <c r="E27" s="715">
        <v>41</v>
      </c>
      <c r="F27" s="716">
        <v>25</v>
      </c>
      <c r="G27" s="715">
        <v>16</v>
      </c>
      <c r="H27" s="715">
        <v>35</v>
      </c>
      <c r="I27" s="716">
        <v>23</v>
      </c>
      <c r="J27" s="715">
        <v>12</v>
      </c>
      <c r="K27" s="715">
        <v>0</v>
      </c>
      <c r="L27" s="716">
        <v>0</v>
      </c>
      <c r="M27" s="715">
        <v>0</v>
      </c>
      <c r="N27" s="715">
        <v>0</v>
      </c>
      <c r="O27" s="716">
        <v>0</v>
      </c>
      <c r="P27" s="717">
        <v>0</v>
      </c>
    </row>
    <row r="28" spans="2:16" s="1" customFormat="1" ht="15.75" customHeight="1">
      <c r="B28" s="418"/>
      <c r="C28" s="419"/>
      <c r="D28" s="421" t="s">
        <v>306</v>
      </c>
      <c r="E28" s="715">
        <v>33</v>
      </c>
      <c r="F28" s="716">
        <v>21</v>
      </c>
      <c r="G28" s="715">
        <v>12</v>
      </c>
      <c r="H28" s="715">
        <v>33</v>
      </c>
      <c r="I28" s="716">
        <v>21</v>
      </c>
      <c r="J28" s="715">
        <v>12</v>
      </c>
      <c r="K28" s="715">
        <v>0</v>
      </c>
      <c r="L28" s="716">
        <v>0</v>
      </c>
      <c r="M28" s="715">
        <v>0</v>
      </c>
      <c r="N28" s="715">
        <v>0</v>
      </c>
      <c r="O28" s="716">
        <v>0</v>
      </c>
      <c r="P28" s="717">
        <v>0</v>
      </c>
    </row>
    <row r="29" spans="2:16" s="1" customFormat="1" ht="15.75" customHeight="1">
      <c r="B29" s="418"/>
      <c r="C29" s="419"/>
      <c r="D29" s="421" t="s">
        <v>220</v>
      </c>
      <c r="E29" s="715">
        <v>373</v>
      </c>
      <c r="F29" s="716">
        <v>169</v>
      </c>
      <c r="G29" s="715">
        <v>204</v>
      </c>
      <c r="H29" s="715">
        <v>329</v>
      </c>
      <c r="I29" s="716">
        <v>152</v>
      </c>
      <c r="J29" s="715">
        <v>177</v>
      </c>
      <c r="K29" s="715">
        <v>1</v>
      </c>
      <c r="L29" s="716">
        <v>0</v>
      </c>
      <c r="M29" s="715">
        <v>1</v>
      </c>
      <c r="N29" s="715">
        <v>0</v>
      </c>
      <c r="O29" s="716">
        <v>0</v>
      </c>
      <c r="P29" s="717">
        <v>0</v>
      </c>
    </row>
    <row r="30" spans="2:16" s="1" customFormat="1" ht="15.75" customHeight="1">
      <c r="B30" s="423"/>
      <c r="C30" s="422"/>
      <c r="D30" s="417" t="s">
        <v>239</v>
      </c>
      <c r="E30" s="709">
        <v>428</v>
      </c>
      <c r="F30" s="710">
        <v>218</v>
      </c>
      <c r="G30" s="709">
        <v>210</v>
      </c>
      <c r="H30" s="709">
        <v>388</v>
      </c>
      <c r="I30" s="710">
        <v>186</v>
      </c>
      <c r="J30" s="709">
        <v>202</v>
      </c>
      <c r="K30" s="709">
        <v>2</v>
      </c>
      <c r="L30" s="710">
        <v>1</v>
      </c>
      <c r="M30" s="709">
        <v>1</v>
      </c>
      <c r="N30" s="709">
        <v>0</v>
      </c>
      <c r="O30" s="710">
        <v>0</v>
      </c>
      <c r="P30" s="711">
        <v>0</v>
      </c>
    </row>
    <row r="31" spans="2:16" s="1" customFormat="1" ht="15.75" customHeight="1">
      <c r="B31" s="418"/>
      <c r="C31" s="419"/>
      <c r="D31" s="420" t="s">
        <v>5</v>
      </c>
      <c r="E31" s="712">
        <v>10572</v>
      </c>
      <c r="F31" s="713">
        <v>5607</v>
      </c>
      <c r="G31" s="712">
        <v>4965</v>
      </c>
      <c r="H31" s="712">
        <v>8991</v>
      </c>
      <c r="I31" s="713">
        <v>4723</v>
      </c>
      <c r="J31" s="712">
        <v>4268</v>
      </c>
      <c r="K31" s="712">
        <v>30</v>
      </c>
      <c r="L31" s="713">
        <v>16</v>
      </c>
      <c r="M31" s="712">
        <v>14</v>
      </c>
      <c r="N31" s="712">
        <v>38</v>
      </c>
      <c r="O31" s="713">
        <v>28</v>
      </c>
      <c r="P31" s="714">
        <v>10</v>
      </c>
    </row>
    <row r="32" spans="2:16" s="1" customFormat="1" ht="15.75" customHeight="1">
      <c r="B32" s="418"/>
      <c r="C32" s="419"/>
      <c r="D32" s="421" t="s">
        <v>230</v>
      </c>
      <c r="E32" s="715">
        <v>6895</v>
      </c>
      <c r="F32" s="716">
        <v>3217</v>
      </c>
      <c r="G32" s="715">
        <v>3678</v>
      </c>
      <c r="H32" s="715">
        <v>5907</v>
      </c>
      <c r="I32" s="716">
        <v>2729</v>
      </c>
      <c r="J32" s="715">
        <v>3178</v>
      </c>
      <c r="K32" s="715">
        <v>17</v>
      </c>
      <c r="L32" s="716">
        <v>5</v>
      </c>
      <c r="M32" s="715">
        <v>12</v>
      </c>
      <c r="N32" s="715">
        <v>35</v>
      </c>
      <c r="O32" s="716">
        <v>25</v>
      </c>
      <c r="P32" s="717">
        <v>10</v>
      </c>
    </row>
    <row r="33" spans="2:16" s="1" customFormat="1" ht="15.75" customHeight="1">
      <c r="B33" s="418"/>
      <c r="C33" s="419"/>
      <c r="D33" s="421" t="s">
        <v>231</v>
      </c>
      <c r="E33" s="715">
        <v>672</v>
      </c>
      <c r="F33" s="716">
        <v>377</v>
      </c>
      <c r="G33" s="715">
        <v>295</v>
      </c>
      <c r="H33" s="715">
        <v>511</v>
      </c>
      <c r="I33" s="716">
        <v>294</v>
      </c>
      <c r="J33" s="715">
        <v>217</v>
      </c>
      <c r="K33" s="715">
        <v>0</v>
      </c>
      <c r="L33" s="716">
        <v>0</v>
      </c>
      <c r="M33" s="715">
        <v>0</v>
      </c>
      <c r="N33" s="715">
        <v>1</v>
      </c>
      <c r="O33" s="716">
        <v>1</v>
      </c>
      <c r="P33" s="717">
        <v>0</v>
      </c>
    </row>
    <row r="34" spans="2:16" s="1" customFormat="1" ht="15.75" customHeight="1">
      <c r="B34" s="418"/>
      <c r="C34" s="419"/>
      <c r="D34" s="421" t="s">
        <v>232</v>
      </c>
      <c r="E34" s="715">
        <v>1300</v>
      </c>
      <c r="F34" s="716">
        <v>1189</v>
      </c>
      <c r="G34" s="715">
        <v>111</v>
      </c>
      <c r="H34" s="715">
        <v>1071</v>
      </c>
      <c r="I34" s="716">
        <v>976</v>
      </c>
      <c r="J34" s="715">
        <v>95</v>
      </c>
      <c r="K34" s="715">
        <v>10</v>
      </c>
      <c r="L34" s="716">
        <v>10</v>
      </c>
      <c r="M34" s="715">
        <v>0</v>
      </c>
      <c r="N34" s="715">
        <v>1</v>
      </c>
      <c r="O34" s="716">
        <v>1</v>
      </c>
      <c r="P34" s="717">
        <v>0</v>
      </c>
    </row>
    <row r="35" spans="2:16" s="1" customFormat="1" ht="15.75" customHeight="1">
      <c r="B35" s="418"/>
      <c r="C35" s="419" t="s">
        <v>5</v>
      </c>
      <c r="D35" s="421" t="s">
        <v>234</v>
      </c>
      <c r="E35" s="715">
        <v>746</v>
      </c>
      <c r="F35" s="716">
        <v>338</v>
      </c>
      <c r="G35" s="715">
        <v>408</v>
      </c>
      <c r="H35" s="715">
        <v>647</v>
      </c>
      <c r="I35" s="716">
        <v>297</v>
      </c>
      <c r="J35" s="715">
        <v>350</v>
      </c>
      <c r="K35" s="715">
        <v>0</v>
      </c>
      <c r="L35" s="716">
        <v>0</v>
      </c>
      <c r="M35" s="715">
        <v>0</v>
      </c>
      <c r="N35" s="715">
        <v>1</v>
      </c>
      <c r="O35" s="716">
        <v>1</v>
      </c>
      <c r="P35" s="717">
        <v>0</v>
      </c>
    </row>
    <row r="36" spans="2:16" s="1" customFormat="1" ht="15.75" customHeight="1">
      <c r="B36" s="418"/>
      <c r="C36" s="419"/>
      <c r="D36" s="421" t="s">
        <v>235</v>
      </c>
      <c r="E36" s="715">
        <v>99</v>
      </c>
      <c r="F36" s="716">
        <v>76</v>
      </c>
      <c r="G36" s="715">
        <v>23</v>
      </c>
      <c r="H36" s="715">
        <v>70</v>
      </c>
      <c r="I36" s="716">
        <v>54</v>
      </c>
      <c r="J36" s="715">
        <v>16</v>
      </c>
      <c r="K36" s="715">
        <v>0</v>
      </c>
      <c r="L36" s="716">
        <v>0</v>
      </c>
      <c r="M36" s="715">
        <v>0</v>
      </c>
      <c r="N36" s="715">
        <v>0</v>
      </c>
      <c r="O36" s="716">
        <v>0</v>
      </c>
      <c r="P36" s="717">
        <v>0</v>
      </c>
    </row>
    <row r="37" spans="2:16" s="1" customFormat="1" ht="15.75" customHeight="1">
      <c r="B37" s="418" t="s">
        <v>247</v>
      </c>
      <c r="C37" s="419"/>
      <c r="D37" s="421" t="s">
        <v>237</v>
      </c>
      <c r="E37" s="715">
        <v>35</v>
      </c>
      <c r="F37" s="716">
        <v>10</v>
      </c>
      <c r="G37" s="715">
        <v>25</v>
      </c>
      <c r="H37" s="715">
        <v>34</v>
      </c>
      <c r="I37" s="716">
        <v>10</v>
      </c>
      <c r="J37" s="715">
        <v>24</v>
      </c>
      <c r="K37" s="715">
        <v>0</v>
      </c>
      <c r="L37" s="716">
        <v>0</v>
      </c>
      <c r="M37" s="715">
        <v>0</v>
      </c>
      <c r="N37" s="715">
        <v>0</v>
      </c>
      <c r="O37" s="716">
        <v>0</v>
      </c>
      <c r="P37" s="717">
        <v>0</v>
      </c>
    </row>
    <row r="38" spans="2:16" s="1" customFormat="1" ht="15.75" customHeight="1">
      <c r="B38" s="418"/>
      <c r="C38" s="419"/>
      <c r="D38" s="421" t="s">
        <v>238</v>
      </c>
      <c r="E38" s="715">
        <v>0</v>
      </c>
      <c r="F38" s="716">
        <v>0</v>
      </c>
      <c r="G38" s="715">
        <v>0</v>
      </c>
      <c r="H38" s="715">
        <v>0</v>
      </c>
      <c r="I38" s="716">
        <v>0</v>
      </c>
      <c r="J38" s="715">
        <v>0</v>
      </c>
      <c r="K38" s="715">
        <v>0</v>
      </c>
      <c r="L38" s="716">
        <v>0</v>
      </c>
      <c r="M38" s="715">
        <v>0</v>
      </c>
      <c r="N38" s="715">
        <v>0</v>
      </c>
      <c r="O38" s="716">
        <v>0</v>
      </c>
      <c r="P38" s="717">
        <v>0</v>
      </c>
    </row>
    <row r="39" spans="2:16" s="1" customFormat="1" ht="15.75" customHeight="1">
      <c r="B39" s="418"/>
      <c r="C39" s="419"/>
      <c r="D39" s="421" t="s">
        <v>305</v>
      </c>
      <c r="E39" s="715">
        <v>41</v>
      </c>
      <c r="F39" s="716">
        <v>25</v>
      </c>
      <c r="G39" s="715">
        <v>16</v>
      </c>
      <c r="H39" s="715">
        <v>35</v>
      </c>
      <c r="I39" s="716">
        <v>23</v>
      </c>
      <c r="J39" s="715">
        <v>12</v>
      </c>
      <c r="K39" s="715">
        <v>0</v>
      </c>
      <c r="L39" s="716">
        <v>0</v>
      </c>
      <c r="M39" s="715">
        <v>0</v>
      </c>
      <c r="N39" s="715">
        <v>0</v>
      </c>
      <c r="O39" s="716">
        <v>0</v>
      </c>
      <c r="P39" s="717">
        <v>0</v>
      </c>
    </row>
    <row r="40" spans="2:16" s="1" customFormat="1" ht="15.75" customHeight="1">
      <c r="B40" s="418"/>
      <c r="C40" s="419"/>
      <c r="D40" s="421" t="s">
        <v>306</v>
      </c>
      <c r="E40" s="715">
        <v>33</v>
      </c>
      <c r="F40" s="716">
        <v>21</v>
      </c>
      <c r="G40" s="715">
        <v>12</v>
      </c>
      <c r="H40" s="715">
        <v>33</v>
      </c>
      <c r="I40" s="716">
        <v>21</v>
      </c>
      <c r="J40" s="715">
        <v>12</v>
      </c>
      <c r="K40" s="715">
        <v>0</v>
      </c>
      <c r="L40" s="716">
        <v>0</v>
      </c>
      <c r="M40" s="715">
        <v>0</v>
      </c>
      <c r="N40" s="715">
        <v>0</v>
      </c>
      <c r="O40" s="716">
        <v>0</v>
      </c>
      <c r="P40" s="717">
        <v>0</v>
      </c>
    </row>
    <row r="41" spans="2:16" s="1" customFormat="1" ht="15.75" customHeight="1">
      <c r="B41" s="418"/>
      <c r="C41" s="419"/>
      <c r="D41" s="421" t="s">
        <v>220</v>
      </c>
      <c r="E41" s="715">
        <v>373</v>
      </c>
      <c r="F41" s="716">
        <v>169</v>
      </c>
      <c r="G41" s="715">
        <v>204</v>
      </c>
      <c r="H41" s="715">
        <v>329</v>
      </c>
      <c r="I41" s="716">
        <v>152</v>
      </c>
      <c r="J41" s="715">
        <v>177</v>
      </c>
      <c r="K41" s="715">
        <v>1</v>
      </c>
      <c r="L41" s="716">
        <v>0</v>
      </c>
      <c r="M41" s="715">
        <v>1</v>
      </c>
      <c r="N41" s="715">
        <v>0</v>
      </c>
      <c r="O41" s="716">
        <v>0</v>
      </c>
      <c r="P41" s="717">
        <v>0</v>
      </c>
    </row>
    <row r="42" spans="2:16" s="1" customFormat="1" ht="15.75" customHeight="1">
      <c r="B42" s="418"/>
      <c r="C42" s="422"/>
      <c r="D42" s="417" t="s">
        <v>239</v>
      </c>
      <c r="E42" s="709">
        <v>378</v>
      </c>
      <c r="F42" s="710">
        <v>185</v>
      </c>
      <c r="G42" s="709">
        <v>193</v>
      </c>
      <c r="H42" s="709">
        <v>354</v>
      </c>
      <c r="I42" s="710">
        <v>167</v>
      </c>
      <c r="J42" s="709">
        <v>187</v>
      </c>
      <c r="K42" s="709">
        <v>2</v>
      </c>
      <c r="L42" s="710">
        <v>1</v>
      </c>
      <c r="M42" s="709">
        <v>1</v>
      </c>
      <c r="N42" s="709">
        <v>0</v>
      </c>
      <c r="O42" s="710">
        <v>0</v>
      </c>
      <c r="P42" s="711">
        <v>0</v>
      </c>
    </row>
    <row r="43" spans="2:16" s="1" customFormat="1" ht="15.75" customHeight="1">
      <c r="B43" s="418"/>
      <c r="C43" s="419"/>
      <c r="D43" s="420" t="s">
        <v>5</v>
      </c>
      <c r="E43" s="712">
        <v>10176</v>
      </c>
      <c r="F43" s="713">
        <v>5403</v>
      </c>
      <c r="G43" s="712">
        <v>4773</v>
      </c>
      <c r="H43" s="712">
        <v>8704</v>
      </c>
      <c r="I43" s="713">
        <v>4579</v>
      </c>
      <c r="J43" s="712">
        <v>4125</v>
      </c>
      <c r="K43" s="712">
        <v>28</v>
      </c>
      <c r="L43" s="713">
        <v>15</v>
      </c>
      <c r="M43" s="712">
        <v>13</v>
      </c>
      <c r="N43" s="712">
        <v>14</v>
      </c>
      <c r="O43" s="713">
        <v>11</v>
      </c>
      <c r="P43" s="714">
        <v>3</v>
      </c>
    </row>
    <row r="44" spans="2:16" s="1" customFormat="1" ht="15.75" customHeight="1">
      <c r="B44" s="418"/>
      <c r="C44" s="419"/>
      <c r="D44" s="421" t="s">
        <v>230</v>
      </c>
      <c r="E44" s="715">
        <v>6499</v>
      </c>
      <c r="F44" s="716">
        <v>3013</v>
      </c>
      <c r="G44" s="715">
        <v>3486</v>
      </c>
      <c r="H44" s="715">
        <v>5620</v>
      </c>
      <c r="I44" s="716">
        <v>2585</v>
      </c>
      <c r="J44" s="715">
        <v>3035</v>
      </c>
      <c r="K44" s="715">
        <v>15</v>
      </c>
      <c r="L44" s="716">
        <v>4</v>
      </c>
      <c r="M44" s="715">
        <v>11</v>
      </c>
      <c r="N44" s="715">
        <v>11</v>
      </c>
      <c r="O44" s="716">
        <v>8</v>
      </c>
      <c r="P44" s="717">
        <v>3</v>
      </c>
    </row>
    <row r="45" spans="2:16" s="1" customFormat="1" ht="15.75" customHeight="1">
      <c r="B45" s="418"/>
      <c r="C45" s="419" t="s">
        <v>244</v>
      </c>
      <c r="D45" s="421" t="s">
        <v>231</v>
      </c>
      <c r="E45" s="715">
        <v>672</v>
      </c>
      <c r="F45" s="716">
        <v>377</v>
      </c>
      <c r="G45" s="715">
        <v>295</v>
      </c>
      <c r="H45" s="715">
        <v>511</v>
      </c>
      <c r="I45" s="716">
        <v>294</v>
      </c>
      <c r="J45" s="715">
        <v>217</v>
      </c>
      <c r="K45" s="715">
        <v>0</v>
      </c>
      <c r="L45" s="716">
        <v>0</v>
      </c>
      <c r="M45" s="715">
        <v>0</v>
      </c>
      <c r="N45" s="715">
        <v>1</v>
      </c>
      <c r="O45" s="716">
        <v>1</v>
      </c>
      <c r="P45" s="717">
        <v>0</v>
      </c>
    </row>
    <row r="46" spans="2:16" s="1" customFormat="1" ht="15.75" customHeight="1">
      <c r="B46" s="418"/>
      <c r="C46" s="419"/>
      <c r="D46" s="421" t="s">
        <v>232</v>
      </c>
      <c r="E46" s="715">
        <v>1300</v>
      </c>
      <c r="F46" s="716">
        <v>1189</v>
      </c>
      <c r="G46" s="715">
        <v>111</v>
      </c>
      <c r="H46" s="715">
        <v>1071</v>
      </c>
      <c r="I46" s="716">
        <v>976</v>
      </c>
      <c r="J46" s="715">
        <v>95</v>
      </c>
      <c r="K46" s="715">
        <v>10</v>
      </c>
      <c r="L46" s="716">
        <v>10</v>
      </c>
      <c r="M46" s="715">
        <v>0</v>
      </c>
      <c r="N46" s="715">
        <v>1</v>
      </c>
      <c r="O46" s="716">
        <v>1</v>
      </c>
      <c r="P46" s="717">
        <v>0</v>
      </c>
    </row>
    <row r="47" spans="2:16" s="1" customFormat="1" ht="15.75" customHeight="1">
      <c r="B47" s="418" t="s">
        <v>248</v>
      </c>
      <c r="C47" s="419" t="s">
        <v>245</v>
      </c>
      <c r="D47" s="421" t="s">
        <v>234</v>
      </c>
      <c r="E47" s="715">
        <v>746</v>
      </c>
      <c r="F47" s="716">
        <v>338</v>
      </c>
      <c r="G47" s="715">
        <v>408</v>
      </c>
      <c r="H47" s="715">
        <v>647</v>
      </c>
      <c r="I47" s="716">
        <v>297</v>
      </c>
      <c r="J47" s="715">
        <v>350</v>
      </c>
      <c r="K47" s="715">
        <v>0</v>
      </c>
      <c r="L47" s="716">
        <v>0</v>
      </c>
      <c r="M47" s="715">
        <v>0</v>
      </c>
      <c r="N47" s="715">
        <v>1</v>
      </c>
      <c r="O47" s="716">
        <v>1</v>
      </c>
      <c r="P47" s="717">
        <v>0</v>
      </c>
    </row>
    <row r="48" spans="2:16" s="1" customFormat="1" ht="15.75" customHeight="1">
      <c r="B48" s="418"/>
      <c r="C48" s="419"/>
      <c r="D48" s="421" t="s">
        <v>235</v>
      </c>
      <c r="E48" s="715">
        <v>99</v>
      </c>
      <c r="F48" s="716">
        <v>76</v>
      </c>
      <c r="G48" s="715">
        <v>23</v>
      </c>
      <c r="H48" s="715">
        <v>70</v>
      </c>
      <c r="I48" s="716">
        <v>54</v>
      </c>
      <c r="J48" s="715">
        <v>16</v>
      </c>
      <c r="K48" s="715">
        <v>0</v>
      </c>
      <c r="L48" s="716">
        <v>0</v>
      </c>
      <c r="M48" s="715">
        <v>0</v>
      </c>
      <c r="N48" s="715">
        <v>0</v>
      </c>
      <c r="O48" s="716">
        <v>0</v>
      </c>
      <c r="P48" s="717">
        <v>0</v>
      </c>
    </row>
    <row r="49" spans="2:16" s="1" customFormat="1" ht="15.75" customHeight="1">
      <c r="B49" s="418"/>
      <c r="C49" s="419" t="s">
        <v>246</v>
      </c>
      <c r="D49" s="421" t="s">
        <v>237</v>
      </c>
      <c r="E49" s="715">
        <v>35</v>
      </c>
      <c r="F49" s="716">
        <v>10</v>
      </c>
      <c r="G49" s="715">
        <v>25</v>
      </c>
      <c r="H49" s="715">
        <v>34</v>
      </c>
      <c r="I49" s="716">
        <v>10</v>
      </c>
      <c r="J49" s="715">
        <v>24</v>
      </c>
      <c r="K49" s="715">
        <v>0</v>
      </c>
      <c r="L49" s="716">
        <v>0</v>
      </c>
      <c r="M49" s="715">
        <v>0</v>
      </c>
      <c r="N49" s="715">
        <v>0</v>
      </c>
      <c r="O49" s="716">
        <v>0</v>
      </c>
      <c r="P49" s="717">
        <v>0</v>
      </c>
    </row>
    <row r="50" spans="2:16" s="1" customFormat="1" ht="15.75" customHeight="1">
      <c r="B50" s="418"/>
      <c r="C50" s="419"/>
      <c r="D50" s="421" t="s">
        <v>238</v>
      </c>
      <c r="E50" s="715">
        <v>0</v>
      </c>
      <c r="F50" s="716">
        <v>0</v>
      </c>
      <c r="G50" s="715">
        <v>0</v>
      </c>
      <c r="H50" s="715">
        <v>0</v>
      </c>
      <c r="I50" s="716">
        <v>0</v>
      </c>
      <c r="J50" s="715">
        <v>0</v>
      </c>
      <c r="K50" s="715">
        <v>0</v>
      </c>
      <c r="L50" s="716">
        <v>0</v>
      </c>
      <c r="M50" s="715">
        <v>0</v>
      </c>
      <c r="N50" s="715">
        <v>0</v>
      </c>
      <c r="O50" s="716">
        <v>0</v>
      </c>
      <c r="P50" s="717">
        <v>0</v>
      </c>
    </row>
    <row r="51" spans="2:16" s="1" customFormat="1" ht="15.75" customHeight="1">
      <c r="B51" s="418"/>
      <c r="C51" s="419"/>
      <c r="D51" s="421" t="s">
        <v>305</v>
      </c>
      <c r="E51" s="715">
        <v>41</v>
      </c>
      <c r="F51" s="716">
        <v>25</v>
      </c>
      <c r="G51" s="715">
        <v>16</v>
      </c>
      <c r="H51" s="715">
        <v>35</v>
      </c>
      <c r="I51" s="716">
        <v>23</v>
      </c>
      <c r="J51" s="715">
        <v>12</v>
      </c>
      <c r="K51" s="715">
        <v>0</v>
      </c>
      <c r="L51" s="716">
        <v>0</v>
      </c>
      <c r="M51" s="715">
        <v>0</v>
      </c>
      <c r="N51" s="715">
        <v>0</v>
      </c>
      <c r="O51" s="716">
        <v>0</v>
      </c>
      <c r="P51" s="717">
        <v>0</v>
      </c>
    </row>
    <row r="52" spans="2:16" s="1" customFormat="1" ht="15.75" customHeight="1">
      <c r="B52" s="418"/>
      <c r="C52" s="419"/>
      <c r="D52" s="421" t="s">
        <v>306</v>
      </c>
      <c r="E52" s="715">
        <v>33</v>
      </c>
      <c r="F52" s="716">
        <v>21</v>
      </c>
      <c r="G52" s="715">
        <v>12</v>
      </c>
      <c r="H52" s="715">
        <v>33</v>
      </c>
      <c r="I52" s="716">
        <v>21</v>
      </c>
      <c r="J52" s="715">
        <v>12</v>
      </c>
      <c r="K52" s="715">
        <v>0</v>
      </c>
      <c r="L52" s="716">
        <v>0</v>
      </c>
      <c r="M52" s="715">
        <v>0</v>
      </c>
      <c r="N52" s="715">
        <v>0</v>
      </c>
      <c r="O52" s="716">
        <v>0</v>
      </c>
      <c r="P52" s="717">
        <v>0</v>
      </c>
    </row>
    <row r="53" spans="2:16" s="1" customFormat="1" ht="15.75" customHeight="1">
      <c r="B53" s="418"/>
      <c r="C53" s="419"/>
      <c r="D53" s="421" t="s">
        <v>220</v>
      </c>
      <c r="E53" s="715">
        <v>373</v>
      </c>
      <c r="F53" s="716">
        <v>169</v>
      </c>
      <c r="G53" s="715">
        <v>204</v>
      </c>
      <c r="H53" s="715">
        <v>329</v>
      </c>
      <c r="I53" s="716">
        <v>152</v>
      </c>
      <c r="J53" s="715">
        <v>177</v>
      </c>
      <c r="K53" s="715">
        <v>1</v>
      </c>
      <c r="L53" s="716">
        <v>0</v>
      </c>
      <c r="M53" s="715">
        <v>1</v>
      </c>
      <c r="N53" s="715">
        <v>0</v>
      </c>
      <c r="O53" s="716">
        <v>0</v>
      </c>
      <c r="P53" s="717">
        <v>0</v>
      </c>
    </row>
    <row r="54" spans="2:16" s="1" customFormat="1" ht="15.75" customHeight="1">
      <c r="B54" s="418"/>
      <c r="C54" s="422"/>
      <c r="D54" s="417" t="s">
        <v>239</v>
      </c>
      <c r="E54" s="709">
        <v>378</v>
      </c>
      <c r="F54" s="710">
        <v>185</v>
      </c>
      <c r="G54" s="709">
        <v>193</v>
      </c>
      <c r="H54" s="709">
        <v>354</v>
      </c>
      <c r="I54" s="710">
        <v>167</v>
      </c>
      <c r="J54" s="709">
        <v>187</v>
      </c>
      <c r="K54" s="709">
        <v>2</v>
      </c>
      <c r="L54" s="710">
        <v>1</v>
      </c>
      <c r="M54" s="709">
        <v>1</v>
      </c>
      <c r="N54" s="709">
        <v>0</v>
      </c>
      <c r="O54" s="710">
        <v>0</v>
      </c>
      <c r="P54" s="711">
        <v>0</v>
      </c>
    </row>
    <row r="55" spans="2:16" s="1" customFormat="1" ht="15.75" customHeight="1">
      <c r="B55" s="418"/>
      <c r="C55" s="419"/>
      <c r="D55" s="420" t="s">
        <v>5</v>
      </c>
      <c r="E55" s="712">
        <v>396</v>
      </c>
      <c r="F55" s="713">
        <v>204</v>
      </c>
      <c r="G55" s="712">
        <v>192</v>
      </c>
      <c r="H55" s="712">
        <v>287</v>
      </c>
      <c r="I55" s="713">
        <v>144</v>
      </c>
      <c r="J55" s="712">
        <v>143</v>
      </c>
      <c r="K55" s="712">
        <v>2</v>
      </c>
      <c r="L55" s="713">
        <v>1</v>
      </c>
      <c r="M55" s="712">
        <v>1</v>
      </c>
      <c r="N55" s="712">
        <v>24</v>
      </c>
      <c r="O55" s="713">
        <v>17</v>
      </c>
      <c r="P55" s="714">
        <v>7</v>
      </c>
    </row>
    <row r="56" spans="2:16" s="1" customFormat="1" ht="15.75" customHeight="1">
      <c r="B56" s="418"/>
      <c r="C56" s="419"/>
      <c r="D56" s="421" t="s">
        <v>230</v>
      </c>
      <c r="E56" s="715">
        <v>396</v>
      </c>
      <c r="F56" s="716">
        <v>204</v>
      </c>
      <c r="G56" s="715">
        <v>192</v>
      </c>
      <c r="H56" s="718">
        <v>287</v>
      </c>
      <c r="I56" s="716">
        <v>144</v>
      </c>
      <c r="J56" s="715">
        <v>143</v>
      </c>
      <c r="K56" s="715">
        <v>2</v>
      </c>
      <c r="L56" s="716">
        <v>1</v>
      </c>
      <c r="M56" s="715">
        <v>1</v>
      </c>
      <c r="N56" s="715">
        <v>24</v>
      </c>
      <c r="O56" s="716">
        <v>17</v>
      </c>
      <c r="P56" s="717">
        <v>7</v>
      </c>
    </row>
    <row r="57" spans="2:16" s="1" customFormat="1" ht="15.75" customHeight="1">
      <c r="B57" s="418"/>
      <c r="C57" s="419" t="s">
        <v>249</v>
      </c>
      <c r="D57" s="421" t="s">
        <v>231</v>
      </c>
      <c r="E57" s="715">
        <v>0</v>
      </c>
      <c r="F57" s="716">
        <v>0</v>
      </c>
      <c r="G57" s="715">
        <v>0</v>
      </c>
      <c r="H57" s="715">
        <v>0</v>
      </c>
      <c r="I57" s="716">
        <v>0</v>
      </c>
      <c r="J57" s="715">
        <v>0</v>
      </c>
      <c r="K57" s="715">
        <v>0</v>
      </c>
      <c r="L57" s="716">
        <v>0</v>
      </c>
      <c r="M57" s="715">
        <v>0</v>
      </c>
      <c r="N57" s="715">
        <v>0</v>
      </c>
      <c r="O57" s="716">
        <v>0</v>
      </c>
      <c r="P57" s="717">
        <v>0</v>
      </c>
    </row>
    <row r="58" spans="2:16" s="1" customFormat="1" ht="15.75" customHeight="1">
      <c r="B58" s="418"/>
      <c r="C58" s="419"/>
      <c r="D58" s="421" t="s">
        <v>232</v>
      </c>
      <c r="E58" s="715">
        <v>0</v>
      </c>
      <c r="F58" s="716">
        <v>0</v>
      </c>
      <c r="G58" s="715">
        <v>0</v>
      </c>
      <c r="H58" s="715">
        <v>0</v>
      </c>
      <c r="I58" s="716">
        <v>0</v>
      </c>
      <c r="J58" s="715">
        <v>0</v>
      </c>
      <c r="K58" s="715">
        <v>0</v>
      </c>
      <c r="L58" s="716">
        <v>0</v>
      </c>
      <c r="M58" s="715">
        <v>0</v>
      </c>
      <c r="N58" s="715">
        <v>0</v>
      </c>
      <c r="O58" s="716">
        <v>0</v>
      </c>
      <c r="P58" s="717">
        <v>0</v>
      </c>
    </row>
    <row r="59" spans="2:16" s="1" customFormat="1" ht="15.75" customHeight="1">
      <c r="B59" s="418"/>
      <c r="C59" s="419" t="s">
        <v>250</v>
      </c>
      <c r="D59" s="421" t="s">
        <v>234</v>
      </c>
      <c r="E59" s="715">
        <v>0</v>
      </c>
      <c r="F59" s="716">
        <v>0</v>
      </c>
      <c r="G59" s="715">
        <v>0</v>
      </c>
      <c r="H59" s="715">
        <v>0</v>
      </c>
      <c r="I59" s="716">
        <v>0</v>
      </c>
      <c r="J59" s="715">
        <v>0</v>
      </c>
      <c r="K59" s="715">
        <v>0</v>
      </c>
      <c r="L59" s="716">
        <v>0</v>
      </c>
      <c r="M59" s="715">
        <v>0</v>
      </c>
      <c r="N59" s="715">
        <v>0</v>
      </c>
      <c r="O59" s="716">
        <v>0</v>
      </c>
      <c r="P59" s="717">
        <v>0</v>
      </c>
    </row>
    <row r="60" spans="2:16" s="1" customFormat="1" ht="15.75" customHeight="1">
      <c r="B60" s="418"/>
      <c r="C60" s="419"/>
      <c r="D60" s="421" t="s">
        <v>235</v>
      </c>
      <c r="E60" s="715">
        <v>0</v>
      </c>
      <c r="F60" s="716">
        <v>0</v>
      </c>
      <c r="G60" s="715">
        <v>0</v>
      </c>
      <c r="H60" s="715">
        <v>0</v>
      </c>
      <c r="I60" s="716">
        <v>0</v>
      </c>
      <c r="J60" s="715">
        <v>0</v>
      </c>
      <c r="K60" s="715">
        <v>0</v>
      </c>
      <c r="L60" s="716">
        <v>0</v>
      </c>
      <c r="M60" s="715">
        <v>0</v>
      </c>
      <c r="N60" s="715">
        <v>0</v>
      </c>
      <c r="O60" s="716">
        <v>0</v>
      </c>
      <c r="P60" s="717">
        <v>0</v>
      </c>
    </row>
    <row r="61" spans="2:16" s="1" customFormat="1" ht="15.75" customHeight="1">
      <c r="B61" s="418"/>
      <c r="C61" s="419" t="s">
        <v>246</v>
      </c>
      <c r="D61" s="421" t="s">
        <v>237</v>
      </c>
      <c r="E61" s="715">
        <v>0</v>
      </c>
      <c r="F61" s="716">
        <v>0</v>
      </c>
      <c r="G61" s="715">
        <v>0</v>
      </c>
      <c r="H61" s="715">
        <v>0</v>
      </c>
      <c r="I61" s="716">
        <v>0</v>
      </c>
      <c r="J61" s="715">
        <v>0</v>
      </c>
      <c r="K61" s="715">
        <v>0</v>
      </c>
      <c r="L61" s="716">
        <v>0</v>
      </c>
      <c r="M61" s="715">
        <v>0</v>
      </c>
      <c r="N61" s="715">
        <v>0</v>
      </c>
      <c r="O61" s="716">
        <v>0</v>
      </c>
      <c r="P61" s="717">
        <v>0</v>
      </c>
    </row>
    <row r="62" spans="2:16" s="1" customFormat="1" ht="15.75" customHeight="1">
      <c r="B62" s="418"/>
      <c r="C62" s="419"/>
      <c r="D62" s="421" t="s">
        <v>238</v>
      </c>
      <c r="E62" s="715">
        <v>0</v>
      </c>
      <c r="F62" s="716">
        <v>0</v>
      </c>
      <c r="G62" s="715">
        <v>0</v>
      </c>
      <c r="H62" s="715">
        <v>0</v>
      </c>
      <c r="I62" s="716">
        <v>0</v>
      </c>
      <c r="J62" s="715">
        <v>0</v>
      </c>
      <c r="K62" s="715">
        <v>0</v>
      </c>
      <c r="L62" s="716">
        <v>0</v>
      </c>
      <c r="M62" s="715">
        <v>0</v>
      </c>
      <c r="N62" s="715">
        <v>0</v>
      </c>
      <c r="O62" s="716">
        <v>0</v>
      </c>
      <c r="P62" s="717">
        <v>0</v>
      </c>
    </row>
    <row r="63" spans="2:16" s="1" customFormat="1" ht="15.75" customHeight="1">
      <c r="B63" s="418"/>
      <c r="C63" s="419"/>
      <c r="D63" s="421" t="s">
        <v>305</v>
      </c>
      <c r="E63" s="715">
        <v>0</v>
      </c>
      <c r="F63" s="716">
        <v>0</v>
      </c>
      <c r="G63" s="715">
        <v>0</v>
      </c>
      <c r="H63" s="715">
        <v>0</v>
      </c>
      <c r="I63" s="716">
        <v>0</v>
      </c>
      <c r="J63" s="715">
        <v>0</v>
      </c>
      <c r="K63" s="715">
        <v>0</v>
      </c>
      <c r="L63" s="716">
        <v>0</v>
      </c>
      <c r="M63" s="715">
        <v>0</v>
      </c>
      <c r="N63" s="715">
        <v>0</v>
      </c>
      <c r="O63" s="716">
        <v>0</v>
      </c>
      <c r="P63" s="717">
        <v>0</v>
      </c>
    </row>
    <row r="64" spans="2:16" s="1" customFormat="1" ht="15.75" customHeight="1">
      <c r="B64" s="418"/>
      <c r="C64" s="419"/>
      <c r="D64" s="421" t="s">
        <v>306</v>
      </c>
      <c r="E64" s="715">
        <v>0</v>
      </c>
      <c r="F64" s="716">
        <v>0</v>
      </c>
      <c r="G64" s="715">
        <v>0</v>
      </c>
      <c r="H64" s="715">
        <v>0</v>
      </c>
      <c r="I64" s="716">
        <v>0</v>
      </c>
      <c r="J64" s="715">
        <v>0</v>
      </c>
      <c r="K64" s="715">
        <v>0</v>
      </c>
      <c r="L64" s="716">
        <v>0</v>
      </c>
      <c r="M64" s="715">
        <v>0</v>
      </c>
      <c r="N64" s="715">
        <v>0</v>
      </c>
      <c r="O64" s="716">
        <v>0</v>
      </c>
      <c r="P64" s="717">
        <v>0</v>
      </c>
    </row>
    <row r="65" spans="2:16" s="1" customFormat="1" ht="15.75" customHeight="1">
      <c r="B65" s="418"/>
      <c r="C65" s="419"/>
      <c r="D65" s="421" t="s">
        <v>220</v>
      </c>
      <c r="E65" s="715">
        <v>0</v>
      </c>
      <c r="F65" s="716">
        <v>0</v>
      </c>
      <c r="G65" s="715">
        <v>0</v>
      </c>
      <c r="H65" s="715">
        <v>0</v>
      </c>
      <c r="I65" s="716">
        <v>0</v>
      </c>
      <c r="J65" s="715">
        <v>0</v>
      </c>
      <c r="K65" s="715">
        <v>0</v>
      </c>
      <c r="L65" s="716">
        <v>0</v>
      </c>
      <c r="M65" s="715">
        <v>0</v>
      </c>
      <c r="N65" s="715">
        <v>0</v>
      </c>
      <c r="O65" s="716">
        <v>0</v>
      </c>
      <c r="P65" s="717">
        <v>0</v>
      </c>
    </row>
    <row r="66" spans="2:16" s="1" customFormat="1" ht="15.75" customHeight="1">
      <c r="B66" s="423"/>
      <c r="C66" s="422"/>
      <c r="D66" s="417" t="s">
        <v>239</v>
      </c>
      <c r="E66" s="709">
        <v>0</v>
      </c>
      <c r="F66" s="710">
        <v>0</v>
      </c>
      <c r="G66" s="709">
        <v>0</v>
      </c>
      <c r="H66" s="709">
        <v>0</v>
      </c>
      <c r="I66" s="710">
        <v>0</v>
      </c>
      <c r="J66" s="709">
        <v>0</v>
      </c>
      <c r="K66" s="709">
        <v>0</v>
      </c>
      <c r="L66" s="710">
        <v>0</v>
      </c>
      <c r="M66" s="709">
        <v>0</v>
      </c>
      <c r="N66" s="709">
        <v>0</v>
      </c>
      <c r="O66" s="710">
        <v>0</v>
      </c>
      <c r="P66" s="711">
        <v>0</v>
      </c>
    </row>
    <row r="67" spans="2:16" s="1" customFormat="1" ht="15.75" customHeight="1">
      <c r="B67" s="418"/>
      <c r="C67" s="419"/>
      <c r="D67" s="420" t="s">
        <v>5</v>
      </c>
      <c r="E67" s="712">
        <v>2561</v>
      </c>
      <c r="F67" s="713">
        <v>1257</v>
      </c>
      <c r="G67" s="712">
        <v>1304</v>
      </c>
      <c r="H67" s="712">
        <v>870</v>
      </c>
      <c r="I67" s="713">
        <v>300</v>
      </c>
      <c r="J67" s="712">
        <v>570</v>
      </c>
      <c r="K67" s="712">
        <v>1</v>
      </c>
      <c r="L67" s="713">
        <v>1</v>
      </c>
      <c r="M67" s="712">
        <v>0</v>
      </c>
      <c r="N67" s="712">
        <v>3</v>
      </c>
      <c r="O67" s="713">
        <v>2</v>
      </c>
      <c r="P67" s="714">
        <v>1</v>
      </c>
    </row>
    <row r="68" spans="2:16" s="1" customFormat="1" ht="15.75" customHeight="1">
      <c r="B68" s="418"/>
      <c r="C68" s="419"/>
      <c r="D68" s="421" t="s">
        <v>230</v>
      </c>
      <c r="E68" s="715">
        <v>2400</v>
      </c>
      <c r="F68" s="716">
        <v>1174</v>
      </c>
      <c r="G68" s="715">
        <v>1226</v>
      </c>
      <c r="H68" s="715">
        <v>761</v>
      </c>
      <c r="I68" s="716">
        <v>257</v>
      </c>
      <c r="J68" s="715">
        <v>504</v>
      </c>
      <c r="K68" s="715">
        <v>1</v>
      </c>
      <c r="L68" s="716">
        <v>1</v>
      </c>
      <c r="M68" s="715">
        <v>0</v>
      </c>
      <c r="N68" s="715">
        <v>3</v>
      </c>
      <c r="O68" s="716">
        <v>2</v>
      </c>
      <c r="P68" s="717">
        <v>1</v>
      </c>
    </row>
    <row r="69" spans="2:16" s="1" customFormat="1" ht="15.75" customHeight="1">
      <c r="B69" s="418" t="s">
        <v>251</v>
      </c>
      <c r="C69" s="419" t="s">
        <v>244</v>
      </c>
      <c r="D69" s="421" t="s">
        <v>231</v>
      </c>
      <c r="E69" s="715">
        <v>0</v>
      </c>
      <c r="F69" s="716">
        <v>0</v>
      </c>
      <c r="G69" s="715">
        <v>0</v>
      </c>
      <c r="H69" s="715">
        <v>0</v>
      </c>
      <c r="I69" s="716">
        <v>0</v>
      </c>
      <c r="J69" s="715">
        <v>0</v>
      </c>
      <c r="K69" s="715">
        <v>0</v>
      </c>
      <c r="L69" s="716">
        <v>0</v>
      </c>
      <c r="M69" s="715">
        <v>0</v>
      </c>
      <c r="N69" s="715">
        <v>0</v>
      </c>
      <c r="O69" s="716">
        <v>0</v>
      </c>
      <c r="P69" s="717">
        <v>0</v>
      </c>
    </row>
    <row r="70" spans="2:16" s="1" customFormat="1" ht="15.75" customHeight="1">
      <c r="B70" s="418"/>
      <c r="C70" s="419"/>
      <c r="D70" s="421" t="s">
        <v>232</v>
      </c>
      <c r="E70" s="715">
        <v>0</v>
      </c>
      <c r="F70" s="716">
        <v>0</v>
      </c>
      <c r="G70" s="715">
        <v>0</v>
      </c>
      <c r="H70" s="715">
        <v>0</v>
      </c>
      <c r="I70" s="716">
        <v>0</v>
      </c>
      <c r="J70" s="715">
        <v>0</v>
      </c>
      <c r="K70" s="715">
        <v>0</v>
      </c>
      <c r="L70" s="716">
        <v>0</v>
      </c>
      <c r="M70" s="715">
        <v>0</v>
      </c>
      <c r="N70" s="715">
        <v>0</v>
      </c>
      <c r="O70" s="716">
        <v>0</v>
      </c>
      <c r="P70" s="717">
        <v>0</v>
      </c>
    </row>
    <row r="71" spans="2:16" s="1" customFormat="1" ht="15.75" customHeight="1">
      <c r="B71" s="418"/>
      <c r="C71" s="419" t="s">
        <v>245</v>
      </c>
      <c r="D71" s="421" t="s">
        <v>234</v>
      </c>
      <c r="E71" s="715">
        <v>35</v>
      </c>
      <c r="F71" s="716">
        <v>0</v>
      </c>
      <c r="G71" s="715">
        <v>35</v>
      </c>
      <c r="H71" s="715">
        <v>34</v>
      </c>
      <c r="I71" s="716">
        <v>0</v>
      </c>
      <c r="J71" s="715">
        <v>34</v>
      </c>
      <c r="K71" s="715">
        <v>0</v>
      </c>
      <c r="L71" s="716">
        <v>0</v>
      </c>
      <c r="M71" s="715">
        <v>0</v>
      </c>
      <c r="N71" s="715">
        <v>0</v>
      </c>
      <c r="O71" s="716">
        <v>0</v>
      </c>
      <c r="P71" s="717">
        <v>0</v>
      </c>
    </row>
    <row r="72" spans="2:16" s="1" customFormat="1" ht="15.75" customHeight="1">
      <c r="B72" s="418" t="s">
        <v>248</v>
      </c>
      <c r="C72" s="419"/>
      <c r="D72" s="421" t="s">
        <v>235</v>
      </c>
      <c r="E72" s="715">
        <v>0</v>
      </c>
      <c r="F72" s="716">
        <v>0</v>
      </c>
      <c r="G72" s="715">
        <v>0</v>
      </c>
      <c r="H72" s="715">
        <v>0</v>
      </c>
      <c r="I72" s="716">
        <v>0</v>
      </c>
      <c r="J72" s="715">
        <v>0</v>
      </c>
      <c r="K72" s="715">
        <v>0</v>
      </c>
      <c r="L72" s="716">
        <v>0</v>
      </c>
      <c r="M72" s="715">
        <v>0</v>
      </c>
      <c r="N72" s="715">
        <v>0</v>
      </c>
      <c r="O72" s="716">
        <v>0</v>
      </c>
      <c r="P72" s="717">
        <v>0</v>
      </c>
    </row>
    <row r="73" spans="2:16" s="1" customFormat="1" ht="15.75" customHeight="1">
      <c r="B73" s="418"/>
      <c r="C73" s="419" t="s">
        <v>246</v>
      </c>
      <c r="D73" s="421" t="s">
        <v>237</v>
      </c>
      <c r="E73" s="715">
        <v>76</v>
      </c>
      <c r="F73" s="716">
        <v>50</v>
      </c>
      <c r="G73" s="715">
        <v>26</v>
      </c>
      <c r="H73" s="715">
        <v>41</v>
      </c>
      <c r="I73" s="716">
        <v>24</v>
      </c>
      <c r="J73" s="715">
        <v>17</v>
      </c>
      <c r="K73" s="715">
        <v>0</v>
      </c>
      <c r="L73" s="716">
        <v>0</v>
      </c>
      <c r="M73" s="715">
        <v>0</v>
      </c>
      <c r="N73" s="715">
        <v>0</v>
      </c>
      <c r="O73" s="716">
        <v>0</v>
      </c>
      <c r="P73" s="717">
        <v>0</v>
      </c>
    </row>
    <row r="74" spans="2:16" s="1" customFormat="1" ht="15.75" customHeight="1">
      <c r="B74" s="418"/>
      <c r="C74" s="419"/>
      <c r="D74" s="421" t="s">
        <v>238</v>
      </c>
      <c r="E74" s="715">
        <v>0</v>
      </c>
      <c r="F74" s="716">
        <v>0</v>
      </c>
      <c r="G74" s="715">
        <v>0</v>
      </c>
      <c r="H74" s="715">
        <v>0</v>
      </c>
      <c r="I74" s="716">
        <v>0</v>
      </c>
      <c r="J74" s="715">
        <v>0</v>
      </c>
      <c r="K74" s="715">
        <v>0</v>
      </c>
      <c r="L74" s="716">
        <v>0</v>
      </c>
      <c r="M74" s="715">
        <v>0</v>
      </c>
      <c r="N74" s="715">
        <v>0</v>
      </c>
      <c r="O74" s="716">
        <v>0</v>
      </c>
      <c r="P74" s="717">
        <v>0</v>
      </c>
    </row>
    <row r="75" spans="2:16" s="1" customFormat="1" ht="15.75" customHeight="1">
      <c r="B75" s="418"/>
      <c r="C75" s="419"/>
      <c r="D75" s="421" t="s">
        <v>305</v>
      </c>
      <c r="E75" s="715">
        <v>0</v>
      </c>
      <c r="F75" s="716">
        <v>0</v>
      </c>
      <c r="G75" s="715">
        <v>0</v>
      </c>
      <c r="H75" s="715">
        <v>0</v>
      </c>
      <c r="I75" s="716">
        <v>0</v>
      </c>
      <c r="J75" s="715">
        <v>0</v>
      </c>
      <c r="K75" s="715">
        <v>0</v>
      </c>
      <c r="L75" s="716">
        <v>0</v>
      </c>
      <c r="M75" s="715">
        <v>0</v>
      </c>
      <c r="N75" s="715">
        <v>0</v>
      </c>
      <c r="O75" s="716">
        <v>0</v>
      </c>
      <c r="P75" s="717">
        <v>0</v>
      </c>
    </row>
    <row r="76" spans="2:16" s="1" customFormat="1" ht="15.75" customHeight="1">
      <c r="B76" s="418"/>
      <c r="C76" s="419"/>
      <c r="D76" s="421" t="s">
        <v>306</v>
      </c>
      <c r="E76" s="715">
        <v>0</v>
      </c>
      <c r="F76" s="716">
        <v>0</v>
      </c>
      <c r="G76" s="715">
        <v>0</v>
      </c>
      <c r="H76" s="715">
        <v>0</v>
      </c>
      <c r="I76" s="716">
        <v>0</v>
      </c>
      <c r="J76" s="715">
        <v>0</v>
      </c>
      <c r="K76" s="715">
        <v>0</v>
      </c>
      <c r="L76" s="716">
        <v>0</v>
      </c>
      <c r="M76" s="715">
        <v>0</v>
      </c>
      <c r="N76" s="715">
        <v>0</v>
      </c>
      <c r="O76" s="716">
        <v>0</v>
      </c>
      <c r="P76" s="717">
        <v>0</v>
      </c>
    </row>
    <row r="77" spans="2:16" s="1" customFormat="1" ht="15.75" customHeight="1">
      <c r="B77" s="418"/>
      <c r="C77" s="419"/>
      <c r="D77" s="421" t="s">
        <v>220</v>
      </c>
      <c r="E77" s="715">
        <v>0</v>
      </c>
      <c r="F77" s="716">
        <v>0</v>
      </c>
      <c r="G77" s="715">
        <v>0</v>
      </c>
      <c r="H77" s="715">
        <v>0</v>
      </c>
      <c r="I77" s="716">
        <v>0</v>
      </c>
      <c r="J77" s="715">
        <v>0</v>
      </c>
      <c r="K77" s="715">
        <v>0</v>
      </c>
      <c r="L77" s="716">
        <v>0</v>
      </c>
      <c r="M77" s="715">
        <v>0</v>
      </c>
      <c r="N77" s="715">
        <v>0</v>
      </c>
      <c r="O77" s="716">
        <v>0</v>
      </c>
      <c r="P77" s="717">
        <v>0</v>
      </c>
    </row>
    <row r="78" spans="2:16" s="1" customFormat="1" ht="15.75" customHeight="1" thickBot="1">
      <c r="B78" s="424"/>
      <c r="C78" s="180"/>
      <c r="D78" s="179" t="s">
        <v>239</v>
      </c>
      <c r="E78" s="719">
        <v>50</v>
      </c>
      <c r="F78" s="720">
        <v>33</v>
      </c>
      <c r="G78" s="719">
        <v>17</v>
      </c>
      <c r="H78" s="719">
        <v>34</v>
      </c>
      <c r="I78" s="720">
        <v>19</v>
      </c>
      <c r="J78" s="719">
        <v>15</v>
      </c>
      <c r="K78" s="719">
        <v>0</v>
      </c>
      <c r="L78" s="720">
        <v>0</v>
      </c>
      <c r="M78" s="719">
        <v>0</v>
      </c>
      <c r="N78" s="719">
        <v>0</v>
      </c>
      <c r="O78" s="720">
        <v>0</v>
      </c>
      <c r="P78" s="721">
        <v>0</v>
      </c>
    </row>
    <row r="79" ht="15.75" customHeight="1"/>
    <row r="80" ht="15.75" customHeight="1"/>
  </sheetData>
  <sheetProtection/>
  <printOptions horizontalCentered="1"/>
  <pageMargins left="0.2" right="0.19" top="0.3937007874015748" bottom="0.3937007874015748" header="0" footer="0"/>
  <pageSetup firstPageNumber="38" useFirstPageNumber="1" horizontalDpi="600" verticalDpi="600" orientation="portrait" paperSize="9" scale="67" r:id="rId1"/>
  <headerFooter alignWithMargins="0">
    <oddFooter>&amp;C&amp;16- ２６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8"/>
  <sheetViews>
    <sheetView showGridLines="0" zoomScale="75" zoomScaleNormal="75" zoomScaleSheetLayoutView="75" zoomScalePageLayoutView="0" workbookViewId="0" topLeftCell="A1">
      <selection activeCell="S9" sqref="S9"/>
    </sheetView>
  </sheetViews>
  <sheetFormatPr defaultColWidth="9.00390625" defaultRowHeight="13.5"/>
  <cols>
    <col min="1" max="1" width="2.625" style="41" customWidth="1"/>
    <col min="2" max="2" width="21.25390625" style="41" customWidth="1"/>
    <col min="3" max="3" width="9.125" style="41" customWidth="1"/>
    <col min="4" max="5" width="7.625" style="41" customWidth="1"/>
    <col min="6" max="6" width="8.875" style="41" bestFit="1" customWidth="1"/>
    <col min="7" max="7" width="9.50390625" style="41" bestFit="1" customWidth="1"/>
    <col min="8" max="8" width="10.625" style="41" bestFit="1" customWidth="1"/>
    <col min="9" max="11" width="8.00390625" style="41" bestFit="1" customWidth="1"/>
    <col min="12" max="13" width="8.50390625" style="41" bestFit="1" customWidth="1"/>
    <col min="14" max="19" width="7.625" style="41" customWidth="1"/>
    <col min="20" max="16384" width="9.00390625" style="41" customWidth="1"/>
  </cols>
  <sheetData>
    <row r="2" ht="60.75" customHeight="1">
      <c r="B2" s="40" t="s">
        <v>628</v>
      </c>
    </row>
    <row r="3" spans="2:17" ht="30" customHeight="1" thickBot="1">
      <c r="B3" s="56" t="s">
        <v>312</v>
      </c>
      <c r="C3" s="42"/>
      <c r="D3" s="42"/>
      <c r="E3" s="42"/>
      <c r="F3" s="42"/>
      <c r="G3" s="42"/>
      <c r="H3" s="42"/>
      <c r="I3" s="42"/>
      <c r="J3" s="42"/>
      <c r="K3" s="43"/>
      <c r="L3" s="42"/>
      <c r="Q3" s="44" t="s">
        <v>313</v>
      </c>
    </row>
    <row r="4" spans="2:17" s="48" customFormat="1" ht="30" customHeight="1">
      <c r="B4" s="222"/>
      <c r="C4" s="65" t="s">
        <v>1</v>
      </c>
      <c r="D4" s="65"/>
      <c r="E4" s="88"/>
      <c r="F4" s="65" t="s">
        <v>2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90"/>
    </row>
    <row r="5" spans="2:17" s="48" customFormat="1" ht="30" customHeight="1">
      <c r="B5" s="223"/>
      <c r="C5" s="224"/>
      <c r="D5" s="224"/>
      <c r="E5" s="224"/>
      <c r="F5" s="224"/>
      <c r="G5" s="224"/>
      <c r="H5" s="116" t="s">
        <v>314</v>
      </c>
      <c r="I5" s="116"/>
      <c r="J5" s="115"/>
      <c r="K5" s="116" t="s">
        <v>315</v>
      </c>
      <c r="L5" s="116"/>
      <c r="M5" s="115"/>
      <c r="N5" s="116" t="s">
        <v>316</v>
      </c>
      <c r="O5" s="116"/>
      <c r="P5" s="116"/>
      <c r="Q5" s="117"/>
    </row>
    <row r="6" spans="2:17" s="48" customFormat="1" ht="30" customHeight="1">
      <c r="B6" s="225"/>
      <c r="C6" s="143" t="s">
        <v>5</v>
      </c>
      <c r="D6" s="143" t="s">
        <v>6</v>
      </c>
      <c r="E6" s="143" t="s">
        <v>7</v>
      </c>
      <c r="F6" s="143" t="s">
        <v>16</v>
      </c>
      <c r="G6" s="143" t="s">
        <v>317</v>
      </c>
      <c r="H6" s="143" t="s">
        <v>5</v>
      </c>
      <c r="I6" s="143" t="s">
        <v>103</v>
      </c>
      <c r="J6" s="143" t="s">
        <v>104</v>
      </c>
      <c r="K6" s="143" t="s">
        <v>5</v>
      </c>
      <c r="L6" s="143" t="s">
        <v>103</v>
      </c>
      <c r="M6" s="143" t="s">
        <v>104</v>
      </c>
      <c r="N6" s="143" t="s">
        <v>5</v>
      </c>
      <c r="O6" s="143" t="s">
        <v>254</v>
      </c>
      <c r="P6" s="143" t="s">
        <v>255</v>
      </c>
      <c r="Q6" s="144" t="s">
        <v>256</v>
      </c>
    </row>
    <row r="7" spans="2:17" s="1" customFormat="1" ht="30" customHeight="1">
      <c r="B7" s="145" t="s">
        <v>635</v>
      </c>
      <c r="C7" s="627">
        <v>15</v>
      </c>
      <c r="D7" s="627">
        <v>13</v>
      </c>
      <c r="E7" s="627">
        <v>2</v>
      </c>
      <c r="F7" s="627">
        <v>348</v>
      </c>
      <c r="G7" s="627">
        <v>4</v>
      </c>
      <c r="H7" s="627">
        <v>130</v>
      </c>
      <c r="I7" s="627">
        <v>93</v>
      </c>
      <c r="J7" s="627">
        <v>37</v>
      </c>
      <c r="K7" s="627">
        <v>96</v>
      </c>
      <c r="L7" s="627">
        <v>85</v>
      </c>
      <c r="M7" s="627">
        <v>11</v>
      </c>
      <c r="N7" s="627">
        <v>118</v>
      </c>
      <c r="O7" s="627">
        <v>113</v>
      </c>
      <c r="P7" s="627">
        <v>5</v>
      </c>
      <c r="Q7" s="629">
        <v>0</v>
      </c>
    </row>
    <row r="8" spans="2:17" s="1" customFormat="1" ht="30" customHeight="1" thickBot="1">
      <c r="B8" s="415" t="s">
        <v>718</v>
      </c>
      <c r="C8" s="835">
        <v>15</v>
      </c>
      <c r="D8" s="707">
        <v>13</v>
      </c>
      <c r="E8" s="707">
        <v>2</v>
      </c>
      <c r="F8" s="707">
        <v>362</v>
      </c>
      <c r="G8" s="707">
        <v>4</v>
      </c>
      <c r="H8" s="707">
        <v>129</v>
      </c>
      <c r="I8" s="707">
        <v>84</v>
      </c>
      <c r="J8" s="707">
        <v>45</v>
      </c>
      <c r="K8" s="707">
        <v>98</v>
      </c>
      <c r="L8" s="707">
        <v>84</v>
      </c>
      <c r="M8" s="707">
        <v>14</v>
      </c>
      <c r="N8" s="707">
        <v>131</v>
      </c>
      <c r="O8" s="707">
        <v>126</v>
      </c>
      <c r="P8" s="707">
        <v>5</v>
      </c>
      <c r="Q8" s="708">
        <v>0</v>
      </c>
    </row>
    <row r="9" ht="62.25" customHeight="1">
      <c r="B9" s="54"/>
    </row>
    <row r="10" spans="2:17" ht="30" customHeight="1" thickBot="1">
      <c r="B10" s="56" t="s">
        <v>318</v>
      </c>
      <c r="Q10" s="44" t="s">
        <v>129</v>
      </c>
    </row>
    <row r="11" spans="2:17" s="48" customFormat="1" ht="30" customHeight="1">
      <c r="B11" s="222"/>
      <c r="C11" s="65" t="s">
        <v>16</v>
      </c>
      <c r="D11" s="65"/>
      <c r="E11" s="88"/>
      <c r="F11" s="65" t="s">
        <v>317</v>
      </c>
      <c r="G11" s="65"/>
      <c r="H11" s="88"/>
      <c r="I11" s="65" t="s">
        <v>314</v>
      </c>
      <c r="J11" s="65"/>
      <c r="K11" s="65"/>
      <c r="L11" s="65"/>
      <c r="M11" s="65"/>
      <c r="N11" s="65"/>
      <c r="O11" s="65"/>
      <c r="P11" s="65"/>
      <c r="Q11" s="90"/>
    </row>
    <row r="12" spans="2:17" s="48" customFormat="1" ht="30" customHeight="1">
      <c r="B12" s="223"/>
      <c r="C12" s="224"/>
      <c r="D12" s="224"/>
      <c r="E12" s="224"/>
      <c r="F12" s="116" t="s">
        <v>16</v>
      </c>
      <c r="G12" s="116"/>
      <c r="H12" s="115"/>
      <c r="I12" s="115" t="s">
        <v>16</v>
      </c>
      <c r="J12" s="116"/>
      <c r="K12" s="115"/>
      <c r="L12" s="224" t="s">
        <v>226</v>
      </c>
      <c r="M12" s="224" t="s">
        <v>227</v>
      </c>
      <c r="N12" s="224" t="s">
        <v>228</v>
      </c>
      <c r="O12" s="224" t="s">
        <v>229</v>
      </c>
      <c r="P12" s="224" t="s">
        <v>319</v>
      </c>
      <c r="Q12" s="226" t="s">
        <v>320</v>
      </c>
    </row>
    <row r="13" spans="2:17" s="48" customFormat="1" ht="30" customHeight="1">
      <c r="B13" s="225"/>
      <c r="C13" s="143" t="s">
        <v>5</v>
      </c>
      <c r="D13" s="143" t="s">
        <v>8</v>
      </c>
      <c r="E13" s="143" t="s">
        <v>9</v>
      </c>
      <c r="F13" s="143" t="s">
        <v>5</v>
      </c>
      <c r="G13" s="143" t="s">
        <v>8</v>
      </c>
      <c r="H13" s="143" t="s">
        <v>9</v>
      </c>
      <c r="I13" s="143" t="s">
        <v>5</v>
      </c>
      <c r="J13" s="143" t="s">
        <v>8</v>
      </c>
      <c r="K13" s="143" t="s">
        <v>9</v>
      </c>
      <c r="L13" s="143"/>
      <c r="M13" s="143"/>
      <c r="N13" s="143"/>
      <c r="O13" s="143"/>
      <c r="P13" s="143"/>
      <c r="Q13" s="144"/>
    </row>
    <row r="14" spans="2:17" s="1" customFormat="1" ht="30" customHeight="1">
      <c r="B14" s="145" t="s">
        <v>635</v>
      </c>
      <c r="C14" s="627">
        <v>1118</v>
      </c>
      <c r="D14" s="627">
        <v>718</v>
      </c>
      <c r="E14" s="627">
        <v>400</v>
      </c>
      <c r="F14" s="627">
        <v>11</v>
      </c>
      <c r="G14" s="627">
        <v>5</v>
      </c>
      <c r="H14" s="627">
        <v>6</v>
      </c>
      <c r="I14" s="627">
        <v>318</v>
      </c>
      <c r="J14" s="627">
        <v>198</v>
      </c>
      <c r="K14" s="627">
        <v>120</v>
      </c>
      <c r="L14" s="627">
        <v>51</v>
      </c>
      <c r="M14" s="627">
        <v>61</v>
      </c>
      <c r="N14" s="627">
        <v>41</v>
      </c>
      <c r="O14" s="627">
        <v>68</v>
      </c>
      <c r="P14" s="627">
        <v>47</v>
      </c>
      <c r="Q14" s="629">
        <v>50</v>
      </c>
    </row>
    <row r="15" spans="2:17" s="1" customFormat="1" ht="30" customHeight="1" thickBot="1">
      <c r="B15" s="415" t="s">
        <v>718</v>
      </c>
      <c r="C15" s="707">
        <v>1173</v>
      </c>
      <c r="D15" s="707">
        <v>769</v>
      </c>
      <c r="E15" s="707">
        <v>404</v>
      </c>
      <c r="F15" s="707">
        <v>10</v>
      </c>
      <c r="G15" s="707">
        <v>5</v>
      </c>
      <c r="H15" s="707">
        <v>5</v>
      </c>
      <c r="I15" s="707">
        <v>325</v>
      </c>
      <c r="J15" s="707">
        <v>204</v>
      </c>
      <c r="K15" s="707">
        <v>121</v>
      </c>
      <c r="L15" s="707">
        <v>50</v>
      </c>
      <c r="M15" s="707">
        <v>54</v>
      </c>
      <c r="N15" s="707">
        <v>61</v>
      </c>
      <c r="O15" s="707">
        <v>44</v>
      </c>
      <c r="P15" s="707">
        <v>69</v>
      </c>
      <c r="Q15" s="708">
        <v>47</v>
      </c>
    </row>
    <row r="16" spans="2:17" ht="30" customHeight="1" thickBot="1">
      <c r="B16" s="227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2:17" s="48" customFormat="1" ht="30" customHeight="1">
      <c r="B17" s="222"/>
      <c r="C17" s="187" t="s">
        <v>315</v>
      </c>
      <c r="D17" s="187"/>
      <c r="E17" s="187"/>
      <c r="F17" s="187"/>
      <c r="G17" s="187"/>
      <c r="H17" s="111"/>
      <c r="I17" s="65" t="s">
        <v>316</v>
      </c>
      <c r="J17" s="65"/>
      <c r="K17" s="65"/>
      <c r="L17" s="65"/>
      <c r="M17" s="65"/>
      <c r="N17" s="65"/>
      <c r="O17" s="65"/>
      <c r="P17" s="65"/>
      <c r="Q17" s="90"/>
    </row>
    <row r="18" spans="2:17" s="48" customFormat="1" ht="30" customHeight="1">
      <c r="B18" s="223"/>
      <c r="C18" s="116"/>
      <c r="D18" s="116"/>
      <c r="E18" s="116"/>
      <c r="F18" s="116"/>
      <c r="G18" s="116"/>
      <c r="H18" s="115"/>
      <c r="I18" s="116" t="s">
        <v>254</v>
      </c>
      <c r="J18" s="116"/>
      <c r="K18" s="116"/>
      <c r="L18" s="116"/>
      <c r="M18" s="116"/>
      <c r="N18" s="115"/>
      <c r="O18" s="116" t="s">
        <v>255</v>
      </c>
      <c r="P18" s="116"/>
      <c r="Q18" s="117"/>
    </row>
    <row r="19" spans="2:17" s="48" customFormat="1" ht="30" customHeight="1">
      <c r="B19" s="223"/>
      <c r="C19" s="116" t="s">
        <v>16</v>
      </c>
      <c r="D19" s="116"/>
      <c r="E19" s="115"/>
      <c r="F19" s="228" t="s">
        <v>226</v>
      </c>
      <c r="G19" s="228" t="s">
        <v>227</v>
      </c>
      <c r="H19" s="228" t="s">
        <v>228</v>
      </c>
      <c r="I19" s="116" t="s">
        <v>16</v>
      </c>
      <c r="J19" s="116"/>
      <c r="K19" s="115"/>
      <c r="L19" s="228" t="s">
        <v>226</v>
      </c>
      <c r="M19" s="228" t="s">
        <v>227</v>
      </c>
      <c r="N19" s="228" t="s">
        <v>228</v>
      </c>
      <c r="O19" s="116" t="s">
        <v>16</v>
      </c>
      <c r="P19" s="116"/>
      <c r="Q19" s="117"/>
    </row>
    <row r="20" spans="2:17" s="48" customFormat="1" ht="30" customHeight="1">
      <c r="B20" s="225"/>
      <c r="C20" s="143" t="s">
        <v>5</v>
      </c>
      <c r="D20" s="143" t="s">
        <v>8</v>
      </c>
      <c r="E20" s="143" t="s">
        <v>9</v>
      </c>
      <c r="F20" s="143"/>
      <c r="G20" s="143"/>
      <c r="H20" s="143"/>
      <c r="I20" s="143" t="s">
        <v>5</v>
      </c>
      <c r="J20" s="143" t="s">
        <v>8</v>
      </c>
      <c r="K20" s="143" t="s">
        <v>9</v>
      </c>
      <c r="L20" s="143"/>
      <c r="M20" s="143"/>
      <c r="N20" s="143"/>
      <c r="O20" s="143" t="s">
        <v>5</v>
      </c>
      <c r="P20" s="143" t="s">
        <v>8</v>
      </c>
      <c r="Q20" s="144" t="s">
        <v>9</v>
      </c>
    </row>
    <row r="21" spans="2:17" s="1" customFormat="1" ht="30" customHeight="1">
      <c r="B21" s="145" t="s">
        <v>635</v>
      </c>
      <c r="C21" s="627">
        <v>303</v>
      </c>
      <c r="D21" s="627">
        <v>204</v>
      </c>
      <c r="E21" s="627">
        <v>99</v>
      </c>
      <c r="F21" s="627">
        <v>93</v>
      </c>
      <c r="G21" s="627">
        <v>108</v>
      </c>
      <c r="H21" s="627">
        <v>102</v>
      </c>
      <c r="I21" s="627">
        <v>463</v>
      </c>
      <c r="J21" s="627">
        <v>291</v>
      </c>
      <c r="K21" s="627">
        <v>172</v>
      </c>
      <c r="L21" s="627">
        <v>169</v>
      </c>
      <c r="M21" s="627">
        <v>157</v>
      </c>
      <c r="N21" s="627">
        <v>137</v>
      </c>
      <c r="O21" s="627">
        <v>23</v>
      </c>
      <c r="P21" s="627">
        <v>20</v>
      </c>
      <c r="Q21" s="629">
        <v>3</v>
      </c>
    </row>
    <row r="22" spans="2:17" s="1" customFormat="1" ht="30" customHeight="1" thickBot="1">
      <c r="B22" s="415" t="s">
        <v>718</v>
      </c>
      <c r="C22" s="707">
        <v>303</v>
      </c>
      <c r="D22" s="707">
        <v>212</v>
      </c>
      <c r="E22" s="707">
        <v>91</v>
      </c>
      <c r="F22" s="707">
        <v>101</v>
      </c>
      <c r="G22" s="707">
        <v>95</v>
      </c>
      <c r="H22" s="707">
        <v>107</v>
      </c>
      <c r="I22" s="707">
        <v>517</v>
      </c>
      <c r="J22" s="707">
        <v>332</v>
      </c>
      <c r="K22" s="707">
        <v>185</v>
      </c>
      <c r="L22" s="707">
        <v>192</v>
      </c>
      <c r="M22" s="707">
        <v>170</v>
      </c>
      <c r="N22" s="707">
        <v>155</v>
      </c>
      <c r="O22" s="707">
        <v>18</v>
      </c>
      <c r="P22" s="707">
        <v>16</v>
      </c>
      <c r="Q22" s="708">
        <v>2</v>
      </c>
    </row>
    <row r="23" ht="90" customHeight="1">
      <c r="B23" s="40" t="s">
        <v>321</v>
      </c>
    </row>
    <row r="24" spans="2:8" ht="30" customHeight="1" thickBot="1">
      <c r="B24" s="56" t="s">
        <v>322</v>
      </c>
      <c r="H24" s="44" t="s">
        <v>129</v>
      </c>
    </row>
    <row r="25" spans="2:8" s="48" customFormat="1" ht="30" customHeight="1">
      <c r="B25" s="229"/>
      <c r="C25" s="147" t="s">
        <v>323</v>
      </c>
      <c r="D25" s="147"/>
      <c r="E25" s="148"/>
      <c r="F25" s="147" t="s">
        <v>324</v>
      </c>
      <c r="G25" s="147"/>
      <c r="H25" s="149"/>
    </row>
    <row r="26" spans="2:8" s="48" customFormat="1" ht="30" customHeight="1" thickBot="1">
      <c r="B26" s="230"/>
      <c r="C26" s="231" t="s">
        <v>5</v>
      </c>
      <c r="D26" s="231" t="s">
        <v>8</v>
      </c>
      <c r="E26" s="231" t="s">
        <v>9</v>
      </c>
      <c r="F26" s="231" t="s">
        <v>5</v>
      </c>
      <c r="G26" s="231" t="s">
        <v>8</v>
      </c>
      <c r="H26" s="232" t="s">
        <v>9</v>
      </c>
    </row>
    <row r="27" spans="2:8" s="1" customFormat="1" ht="30" customHeight="1">
      <c r="B27" s="145" t="s">
        <v>635</v>
      </c>
      <c r="C27" s="627">
        <v>855</v>
      </c>
      <c r="D27" s="627">
        <v>317</v>
      </c>
      <c r="E27" s="627">
        <v>538</v>
      </c>
      <c r="F27" s="627">
        <v>227</v>
      </c>
      <c r="G27" s="627">
        <v>83</v>
      </c>
      <c r="H27" s="629">
        <v>144</v>
      </c>
    </row>
    <row r="28" spans="2:8" s="1" customFormat="1" ht="30" customHeight="1" thickBot="1">
      <c r="B28" s="415" t="s">
        <v>718</v>
      </c>
      <c r="C28" s="707">
        <v>874</v>
      </c>
      <c r="D28" s="707">
        <v>321</v>
      </c>
      <c r="E28" s="707">
        <v>553</v>
      </c>
      <c r="F28" s="707">
        <v>227</v>
      </c>
      <c r="G28" s="707">
        <v>83</v>
      </c>
      <c r="H28" s="708">
        <v>144</v>
      </c>
    </row>
    <row r="29" ht="30" customHeight="1"/>
    <row r="30" ht="30" customHeight="1"/>
    <row r="31" ht="30" customHeight="1"/>
  </sheetData>
  <sheetProtection/>
  <printOptions/>
  <pageMargins left="0.94" right="0.5905511811023623" top="0.3937007874015748" bottom="0.3937007874015748" header="0" footer="0"/>
  <pageSetup firstPageNumber="39" useFirstPageNumber="1" fitToHeight="1" fitToWidth="1" horizontalDpi="600" verticalDpi="600" orientation="portrait" paperSize="9" scale="58" r:id="rId1"/>
  <headerFooter alignWithMargins="0">
    <oddFooter>&amp;C&amp;16- ２７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52"/>
  <sheetViews>
    <sheetView showGridLines="0" zoomScale="75" zoomScaleNormal="75" zoomScaleSheetLayoutView="75" zoomScalePageLayoutView="0" workbookViewId="0" topLeftCell="A1">
      <selection activeCell="O16" sqref="O16"/>
    </sheetView>
  </sheetViews>
  <sheetFormatPr defaultColWidth="9.00390625" defaultRowHeight="26.25" customHeight="1"/>
  <cols>
    <col min="1" max="1" width="2.625" style="1" customWidth="1"/>
    <col min="2" max="2" width="21.25390625" style="1" customWidth="1"/>
    <col min="3" max="3" width="8.625" style="1" customWidth="1"/>
    <col min="4" max="4" width="7.75390625" style="1" customWidth="1"/>
    <col min="5" max="5" width="7.125" style="1" customWidth="1"/>
    <col min="6" max="6" width="10.50390625" style="1" bestFit="1" customWidth="1"/>
    <col min="7" max="9" width="12.125" style="1" bestFit="1" customWidth="1"/>
    <col min="10" max="12" width="10.50390625" style="1" bestFit="1" customWidth="1"/>
    <col min="13" max="13" width="12.25390625" style="1" customWidth="1"/>
    <col min="14" max="16384" width="9.00390625" style="1" customWidth="1"/>
  </cols>
  <sheetData>
    <row r="1" ht="15" customHeight="1"/>
    <row r="2" ht="26.25" customHeight="1">
      <c r="A2" s="459" t="s">
        <v>590</v>
      </c>
    </row>
    <row r="3" spans="1:3" ht="26.25" customHeight="1">
      <c r="A3" s="2" t="s">
        <v>591</v>
      </c>
      <c r="B3" s="3"/>
      <c r="C3" s="4"/>
    </row>
    <row r="4" spans="1:13" ht="32.25" customHeight="1" thickBot="1">
      <c r="A4" s="5"/>
      <c r="B4" s="6" t="s">
        <v>592</v>
      </c>
      <c r="C4" s="7"/>
      <c r="D4" s="7"/>
      <c r="E4" s="7"/>
      <c r="F4" s="7"/>
      <c r="G4" s="7"/>
      <c r="H4" s="7"/>
      <c r="I4" s="7"/>
      <c r="J4" s="7"/>
      <c r="K4" s="7"/>
      <c r="L4" s="8"/>
      <c r="M4" s="9" t="s">
        <v>0</v>
      </c>
    </row>
    <row r="5" spans="2:14" s="10" customFormat="1" ht="15" customHeight="1">
      <c r="B5" s="11"/>
      <c r="C5" s="12" t="s">
        <v>1</v>
      </c>
      <c r="D5" s="13"/>
      <c r="E5" s="13"/>
      <c r="F5" s="14" t="s">
        <v>2</v>
      </c>
      <c r="G5" s="15" t="s">
        <v>593</v>
      </c>
      <c r="H5" s="13"/>
      <c r="I5" s="13"/>
      <c r="J5" s="15" t="s">
        <v>3</v>
      </c>
      <c r="K5" s="13"/>
      <c r="L5" s="13"/>
      <c r="M5" s="16" t="s">
        <v>4</v>
      </c>
      <c r="N5" s="17"/>
    </row>
    <row r="6" spans="2:14" s="10" customFormat="1" ht="15" customHeight="1" thickBot="1">
      <c r="B6" s="18"/>
      <c r="C6" s="18" t="s">
        <v>5</v>
      </c>
      <c r="D6" s="19" t="s">
        <v>6</v>
      </c>
      <c r="E6" s="19" t="s">
        <v>7</v>
      </c>
      <c r="F6" s="19"/>
      <c r="G6" s="19" t="s">
        <v>5</v>
      </c>
      <c r="H6" s="20" t="s">
        <v>8</v>
      </c>
      <c r="I6" s="21" t="s">
        <v>9</v>
      </c>
      <c r="J6" s="19" t="s">
        <v>5</v>
      </c>
      <c r="K6" s="19" t="s">
        <v>8</v>
      </c>
      <c r="L6" s="21" t="s">
        <v>9</v>
      </c>
      <c r="M6" s="22" t="s">
        <v>10</v>
      </c>
      <c r="N6" s="17"/>
    </row>
    <row r="7" spans="2:14" ht="24" customHeight="1">
      <c r="B7" s="23" t="s">
        <v>594</v>
      </c>
      <c r="C7" s="24"/>
      <c r="D7" s="25"/>
      <c r="E7" s="25"/>
      <c r="F7" s="25"/>
      <c r="G7" s="25"/>
      <c r="H7" s="26"/>
      <c r="I7" s="27"/>
      <c r="J7" s="25"/>
      <c r="K7" s="25"/>
      <c r="L7" s="27"/>
      <c r="M7" s="28"/>
      <c r="N7" s="29"/>
    </row>
    <row r="8" spans="2:14" ht="24" customHeight="1">
      <c r="B8" s="23" t="s">
        <v>720</v>
      </c>
      <c r="C8" s="24">
        <v>266</v>
      </c>
      <c r="D8" s="25">
        <v>263</v>
      </c>
      <c r="E8" s="25">
        <v>3</v>
      </c>
      <c r="F8" s="25">
        <v>2529</v>
      </c>
      <c r="G8" s="25">
        <v>55738</v>
      </c>
      <c r="H8" s="26">
        <v>28423</v>
      </c>
      <c r="I8" s="27">
        <v>27315</v>
      </c>
      <c r="J8" s="25">
        <v>3997</v>
      </c>
      <c r="K8" s="25">
        <v>1521</v>
      </c>
      <c r="L8" s="27">
        <v>2476</v>
      </c>
      <c r="M8" s="28">
        <v>1078</v>
      </c>
      <c r="N8" s="29"/>
    </row>
    <row r="9" spans="2:14" ht="24" customHeight="1">
      <c r="B9" s="23" t="s">
        <v>721</v>
      </c>
      <c r="C9" s="24">
        <v>258</v>
      </c>
      <c r="D9" s="25">
        <v>256</v>
      </c>
      <c r="E9" s="25">
        <v>2</v>
      </c>
      <c r="F9" s="25">
        <v>2463</v>
      </c>
      <c r="G9" s="25">
        <v>54090</v>
      </c>
      <c r="H9" s="26">
        <v>27489</v>
      </c>
      <c r="I9" s="27">
        <v>26601</v>
      </c>
      <c r="J9" s="25">
        <v>3936</v>
      </c>
      <c r="K9" s="25">
        <v>1495</v>
      </c>
      <c r="L9" s="27">
        <v>2441</v>
      </c>
      <c r="M9" s="28">
        <v>1091</v>
      </c>
      <c r="N9" s="29"/>
    </row>
    <row r="10" spans="2:14" ht="24" customHeight="1">
      <c r="B10" s="30" t="s">
        <v>595</v>
      </c>
      <c r="C10" s="24">
        <v>1</v>
      </c>
      <c r="D10" s="25">
        <v>1</v>
      </c>
      <c r="E10" s="25">
        <v>0</v>
      </c>
      <c r="F10" s="25">
        <v>18</v>
      </c>
      <c r="G10" s="25">
        <v>624</v>
      </c>
      <c r="H10" s="26">
        <v>307</v>
      </c>
      <c r="I10" s="27">
        <v>317</v>
      </c>
      <c r="J10" s="25">
        <v>27</v>
      </c>
      <c r="K10" s="25">
        <v>12</v>
      </c>
      <c r="L10" s="27">
        <v>15</v>
      </c>
      <c r="M10" s="28">
        <v>9</v>
      </c>
      <c r="N10" s="29"/>
    </row>
    <row r="11" spans="2:14" ht="24" customHeight="1">
      <c r="B11" s="31" t="s">
        <v>596</v>
      </c>
      <c r="C11" s="512">
        <v>257</v>
      </c>
      <c r="D11" s="32">
        <v>255</v>
      </c>
      <c r="E11" s="32">
        <v>2</v>
      </c>
      <c r="F11" s="32">
        <v>2445</v>
      </c>
      <c r="G11" s="32">
        <v>53466</v>
      </c>
      <c r="H11" s="33">
        <v>27182</v>
      </c>
      <c r="I11" s="34">
        <v>26284</v>
      </c>
      <c r="J11" s="32">
        <v>3909</v>
      </c>
      <c r="K11" s="32">
        <v>1483</v>
      </c>
      <c r="L11" s="34">
        <v>2426</v>
      </c>
      <c r="M11" s="460">
        <v>1082</v>
      </c>
      <c r="N11" s="29"/>
    </row>
    <row r="12" spans="2:14" ht="24" customHeight="1">
      <c r="B12" s="23" t="s">
        <v>597</v>
      </c>
      <c r="C12" s="24"/>
      <c r="D12" s="25"/>
      <c r="E12" s="25"/>
      <c r="F12" s="25"/>
      <c r="G12" s="25"/>
      <c r="H12" s="26"/>
      <c r="I12" s="27"/>
      <c r="J12" s="25"/>
      <c r="K12" s="25"/>
      <c r="L12" s="27"/>
      <c r="M12" s="28"/>
      <c r="N12" s="29"/>
    </row>
    <row r="13" spans="2:14" ht="24" customHeight="1">
      <c r="B13" s="23" t="s">
        <v>720</v>
      </c>
      <c r="C13" s="24">
        <v>134</v>
      </c>
      <c r="D13" s="25">
        <v>133</v>
      </c>
      <c r="E13" s="25">
        <v>1</v>
      </c>
      <c r="F13" s="25">
        <v>1127</v>
      </c>
      <c r="G13" s="25">
        <v>31299</v>
      </c>
      <c r="H13" s="26">
        <v>16028</v>
      </c>
      <c r="I13" s="27">
        <v>15271</v>
      </c>
      <c r="J13" s="25">
        <v>2475</v>
      </c>
      <c r="K13" s="25">
        <v>1479</v>
      </c>
      <c r="L13" s="27">
        <v>996</v>
      </c>
      <c r="M13" s="28">
        <v>597</v>
      </c>
      <c r="N13" s="29"/>
    </row>
    <row r="14" spans="2:14" ht="24" customHeight="1">
      <c r="B14" s="23" t="s">
        <v>721</v>
      </c>
      <c r="C14" s="24">
        <v>134</v>
      </c>
      <c r="D14" s="25">
        <v>133</v>
      </c>
      <c r="E14" s="25">
        <v>1</v>
      </c>
      <c r="F14" s="25">
        <v>1132</v>
      </c>
      <c r="G14" s="25">
        <v>30610</v>
      </c>
      <c r="H14" s="26">
        <v>15618</v>
      </c>
      <c r="I14" s="27">
        <v>14992</v>
      </c>
      <c r="J14" s="25">
        <v>2458</v>
      </c>
      <c r="K14" s="25">
        <v>1464</v>
      </c>
      <c r="L14" s="863">
        <v>994</v>
      </c>
      <c r="M14" s="28">
        <v>589</v>
      </c>
      <c r="N14" s="29"/>
    </row>
    <row r="15" spans="2:14" ht="24" customHeight="1">
      <c r="B15" s="30" t="s">
        <v>595</v>
      </c>
      <c r="C15" s="24">
        <v>1</v>
      </c>
      <c r="D15" s="25">
        <v>1</v>
      </c>
      <c r="E15" s="25">
        <v>0</v>
      </c>
      <c r="F15" s="25">
        <v>12</v>
      </c>
      <c r="G15" s="25">
        <v>441</v>
      </c>
      <c r="H15" s="26">
        <v>214</v>
      </c>
      <c r="I15" s="27">
        <v>227</v>
      </c>
      <c r="J15" s="25">
        <v>23</v>
      </c>
      <c r="K15" s="25">
        <v>15</v>
      </c>
      <c r="L15" s="27">
        <v>8</v>
      </c>
      <c r="M15" s="28">
        <v>4</v>
      </c>
      <c r="N15" s="29"/>
    </row>
    <row r="16" spans="2:14" ht="24" customHeight="1">
      <c r="B16" s="30" t="s">
        <v>596</v>
      </c>
      <c r="C16" s="24">
        <v>132</v>
      </c>
      <c r="D16" s="25">
        <v>131</v>
      </c>
      <c r="E16" s="25">
        <v>1</v>
      </c>
      <c r="F16" s="25">
        <v>1117</v>
      </c>
      <c r="G16" s="25">
        <v>30097</v>
      </c>
      <c r="H16" s="26">
        <v>15404</v>
      </c>
      <c r="I16" s="27">
        <v>14693</v>
      </c>
      <c r="J16" s="25">
        <v>2426</v>
      </c>
      <c r="K16" s="25">
        <v>1445</v>
      </c>
      <c r="L16" s="27">
        <v>981</v>
      </c>
      <c r="M16" s="28">
        <v>582</v>
      </c>
      <c r="N16" s="29"/>
    </row>
    <row r="17" spans="2:14" ht="24" customHeight="1">
      <c r="B17" s="31" t="s">
        <v>598</v>
      </c>
      <c r="C17" s="513">
        <v>1</v>
      </c>
      <c r="D17" s="32">
        <v>1</v>
      </c>
      <c r="E17" s="32">
        <v>0</v>
      </c>
      <c r="F17" s="32">
        <v>3</v>
      </c>
      <c r="G17" s="32">
        <v>72</v>
      </c>
      <c r="H17" s="33">
        <v>0</v>
      </c>
      <c r="I17" s="34">
        <v>72</v>
      </c>
      <c r="J17" s="32">
        <v>9</v>
      </c>
      <c r="K17" s="32">
        <v>4</v>
      </c>
      <c r="L17" s="34">
        <v>5</v>
      </c>
      <c r="M17" s="460">
        <v>3</v>
      </c>
      <c r="N17" s="29"/>
    </row>
    <row r="18" spans="2:14" ht="24" customHeight="1">
      <c r="B18" s="23" t="s">
        <v>599</v>
      </c>
      <c r="C18" s="24"/>
      <c r="D18" s="25"/>
      <c r="E18" s="25"/>
      <c r="F18" s="25"/>
      <c r="G18" s="25">
        <v>0</v>
      </c>
      <c r="H18" s="26"/>
      <c r="I18" s="27"/>
      <c r="J18" s="25">
        <v>0</v>
      </c>
      <c r="K18" s="25"/>
      <c r="L18" s="27"/>
      <c r="M18" s="28"/>
      <c r="N18" s="29"/>
    </row>
    <row r="19" spans="2:14" ht="24" customHeight="1">
      <c r="B19" s="23" t="s">
        <v>720</v>
      </c>
      <c r="C19" s="24">
        <v>63</v>
      </c>
      <c r="D19" s="25">
        <v>61</v>
      </c>
      <c r="E19" s="25">
        <v>2</v>
      </c>
      <c r="F19" s="25">
        <v>763</v>
      </c>
      <c r="G19" s="25">
        <v>30829</v>
      </c>
      <c r="H19" s="26">
        <v>15550</v>
      </c>
      <c r="I19" s="27">
        <v>15279</v>
      </c>
      <c r="J19" s="25">
        <v>2596</v>
      </c>
      <c r="K19" s="25">
        <v>1777</v>
      </c>
      <c r="L19" s="27">
        <v>819</v>
      </c>
      <c r="M19" s="28">
        <v>516</v>
      </c>
      <c r="N19" s="29"/>
    </row>
    <row r="20" spans="2:14" ht="24" customHeight="1">
      <c r="B20" s="23" t="s">
        <v>721</v>
      </c>
      <c r="C20" s="24">
        <v>63</v>
      </c>
      <c r="D20" s="25">
        <v>61</v>
      </c>
      <c r="E20" s="25">
        <v>2</v>
      </c>
      <c r="F20" s="25">
        <v>711</v>
      </c>
      <c r="G20" s="25">
        <v>30213</v>
      </c>
      <c r="H20" s="26">
        <v>15251</v>
      </c>
      <c r="I20" s="27">
        <v>14962</v>
      </c>
      <c r="J20" s="25">
        <v>2515</v>
      </c>
      <c r="K20" s="25">
        <v>1703</v>
      </c>
      <c r="L20" s="27">
        <v>812</v>
      </c>
      <c r="M20" s="28">
        <v>516</v>
      </c>
      <c r="N20" s="29"/>
    </row>
    <row r="21" spans="2:14" ht="24" customHeight="1">
      <c r="B21" s="30" t="s">
        <v>600</v>
      </c>
      <c r="C21" s="24">
        <v>58</v>
      </c>
      <c r="D21" s="25">
        <v>56</v>
      </c>
      <c r="E21" s="25">
        <v>2</v>
      </c>
      <c r="F21" s="25">
        <v>711</v>
      </c>
      <c r="G21" s="25">
        <v>27260</v>
      </c>
      <c r="H21" s="26">
        <v>14213</v>
      </c>
      <c r="I21" s="27">
        <v>13047</v>
      </c>
      <c r="J21" s="25">
        <v>2315</v>
      </c>
      <c r="K21" s="25">
        <v>1577</v>
      </c>
      <c r="L21" s="27">
        <v>738</v>
      </c>
      <c r="M21" s="28">
        <v>471</v>
      </c>
      <c r="N21" s="29"/>
    </row>
    <row r="22" spans="2:14" ht="24" customHeight="1">
      <c r="B22" s="30" t="s">
        <v>598</v>
      </c>
      <c r="C22" s="24">
        <v>5</v>
      </c>
      <c r="D22" s="25">
        <v>5</v>
      </c>
      <c r="E22" s="25">
        <v>0</v>
      </c>
      <c r="F22" s="514" t="s">
        <v>601</v>
      </c>
      <c r="G22" s="25">
        <v>2953</v>
      </c>
      <c r="H22" s="26">
        <v>1038</v>
      </c>
      <c r="I22" s="27">
        <v>1915</v>
      </c>
      <c r="J22" s="25">
        <v>200</v>
      </c>
      <c r="K22" s="25">
        <v>126</v>
      </c>
      <c r="L22" s="27">
        <v>74</v>
      </c>
      <c r="M22" s="28">
        <v>45</v>
      </c>
      <c r="N22" s="29"/>
    </row>
    <row r="23" spans="2:14" ht="24" customHeight="1">
      <c r="B23" s="23"/>
      <c r="C23" s="24"/>
      <c r="D23" s="25"/>
      <c r="E23" s="25"/>
      <c r="F23" s="25"/>
      <c r="G23" s="25"/>
      <c r="H23" s="26"/>
      <c r="I23" s="27"/>
      <c r="J23" s="25"/>
      <c r="K23" s="25"/>
      <c r="L23" s="27"/>
      <c r="M23" s="28"/>
      <c r="N23" s="29"/>
    </row>
    <row r="24" spans="2:14" ht="24" customHeight="1">
      <c r="B24" s="30" t="s">
        <v>11</v>
      </c>
      <c r="C24" s="24">
        <v>56</v>
      </c>
      <c r="D24" s="25">
        <v>54</v>
      </c>
      <c r="E24" s="25">
        <v>2</v>
      </c>
      <c r="F24" s="25">
        <v>693</v>
      </c>
      <c r="G24" s="25">
        <v>29284</v>
      </c>
      <c r="H24" s="26">
        <v>14771</v>
      </c>
      <c r="I24" s="27">
        <v>14513</v>
      </c>
      <c r="J24" s="25">
        <v>2406</v>
      </c>
      <c r="K24" s="25">
        <v>1635</v>
      </c>
      <c r="L24" s="27">
        <v>771</v>
      </c>
      <c r="M24" s="28">
        <v>493</v>
      </c>
      <c r="N24" s="29"/>
    </row>
    <row r="25" spans="2:14" ht="24" customHeight="1">
      <c r="B25" s="30" t="s">
        <v>12</v>
      </c>
      <c r="C25" s="24">
        <v>1</v>
      </c>
      <c r="D25" s="25">
        <v>1</v>
      </c>
      <c r="E25" s="25">
        <v>0</v>
      </c>
      <c r="F25" s="25">
        <v>18</v>
      </c>
      <c r="G25" s="25">
        <v>929</v>
      </c>
      <c r="H25" s="26">
        <v>480</v>
      </c>
      <c r="I25" s="27">
        <v>449</v>
      </c>
      <c r="J25" s="25">
        <v>109</v>
      </c>
      <c r="K25" s="25">
        <v>68</v>
      </c>
      <c r="L25" s="27">
        <v>41</v>
      </c>
      <c r="M25" s="28">
        <v>23</v>
      </c>
      <c r="N25" s="29"/>
    </row>
    <row r="26" spans="2:14" ht="24" customHeight="1">
      <c r="B26" s="31" t="s">
        <v>602</v>
      </c>
      <c r="C26" s="513">
        <v>6</v>
      </c>
      <c r="D26" s="32">
        <v>6</v>
      </c>
      <c r="E26" s="32">
        <v>0</v>
      </c>
      <c r="F26" s="33" t="s">
        <v>601</v>
      </c>
      <c r="G26" s="33" t="s">
        <v>601</v>
      </c>
      <c r="H26" s="33" t="s">
        <v>601</v>
      </c>
      <c r="I26" s="34" t="s">
        <v>601</v>
      </c>
      <c r="J26" s="32" t="s">
        <v>601</v>
      </c>
      <c r="K26" s="32" t="s">
        <v>601</v>
      </c>
      <c r="L26" s="34" t="s">
        <v>601</v>
      </c>
      <c r="M26" s="460" t="s">
        <v>601</v>
      </c>
      <c r="N26" s="29"/>
    </row>
    <row r="27" spans="2:14" ht="24" customHeight="1">
      <c r="B27" s="23" t="s">
        <v>627</v>
      </c>
      <c r="C27" s="24"/>
      <c r="D27" s="25"/>
      <c r="E27" s="25"/>
      <c r="F27" s="25"/>
      <c r="G27" s="25"/>
      <c r="H27" s="26"/>
      <c r="I27" s="27"/>
      <c r="J27" s="25"/>
      <c r="K27" s="25"/>
      <c r="L27" s="27"/>
      <c r="M27" s="28"/>
      <c r="N27" s="29"/>
    </row>
    <row r="28" spans="2:14" ht="24" customHeight="1">
      <c r="B28" s="23" t="s">
        <v>720</v>
      </c>
      <c r="C28" s="24">
        <v>15</v>
      </c>
      <c r="D28" s="25">
        <v>13</v>
      </c>
      <c r="E28" s="25">
        <v>2</v>
      </c>
      <c r="F28" s="25">
        <v>348</v>
      </c>
      <c r="G28" s="25">
        <v>1118</v>
      </c>
      <c r="H28" s="26">
        <v>718</v>
      </c>
      <c r="I28" s="27">
        <v>400</v>
      </c>
      <c r="J28" s="25">
        <v>855</v>
      </c>
      <c r="K28" s="25">
        <v>317</v>
      </c>
      <c r="L28" s="27">
        <v>538</v>
      </c>
      <c r="M28" s="28">
        <v>227</v>
      </c>
      <c r="N28" s="29"/>
    </row>
    <row r="29" spans="2:14" ht="24" customHeight="1">
      <c r="B29" s="23" t="s">
        <v>721</v>
      </c>
      <c r="C29" s="24">
        <v>15</v>
      </c>
      <c r="D29" s="25">
        <v>13</v>
      </c>
      <c r="E29" s="25">
        <v>2</v>
      </c>
      <c r="F29" s="25">
        <v>362</v>
      </c>
      <c r="G29" s="25">
        <v>1173</v>
      </c>
      <c r="H29" s="26">
        <v>769</v>
      </c>
      <c r="I29" s="27">
        <v>404</v>
      </c>
      <c r="J29" s="25">
        <v>874</v>
      </c>
      <c r="K29" s="25">
        <v>321</v>
      </c>
      <c r="L29" s="27">
        <v>553</v>
      </c>
      <c r="M29" s="28">
        <v>227</v>
      </c>
      <c r="N29" s="29"/>
    </row>
    <row r="30" spans="2:14" ht="24" customHeight="1">
      <c r="B30" s="30" t="s">
        <v>603</v>
      </c>
      <c r="C30" s="24">
        <v>1</v>
      </c>
      <c r="D30" s="25">
        <v>1</v>
      </c>
      <c r="E30" s="25">
        <v>0</v>
      </c>
      <c r="F30" s="25">
        <v>9</v>
      </c>
      <c r="G30" s="25">
        <v>60</v>
      </c>
      <c r="H30" s="26">
        <v>41</v>
      </c>
      <c r="I30" s="27">
        <v>19</v>
      </c>
      <c r="J30" s="25">
        <v>31</v>
      </c>
      <c r="K30" s="25">
        <v>15</v>
      </c>
      <c r="L30" s="27">
        <v>16</v>
      </c>
      <c r="M30" s="28">
        <v>2</v>
      </c>
      <c r="N30" s="29"/>
    </row>
    <row r="31" spans="2:14" ht="24" customHeight="1">
      <c r="B31" s="31" t="s">
        <v>600</v>
      </c>
      <c r="C31" s="513">
        <v>14</v>
      </c>
      <c r="D31" s="32">
        <v>12</v>
      </c>
      <c r="E31" s="32">
        <v>2</v>
      </c>
      <c r="F31" s="32">
        <v>353</v>
      </c>
      <c r="G31" s="32">
        <v>1113</v>
      </c>
      <c r="H31" s="33">
        <v>728</v>
      </c>
      <c r="I31" s="34">
        <v>385</v>
      </c>
      <c r="J31" s="32">
        <v>843</v>
      </c>
      <c r="K31" s="32">
        <v>306</v>
      </c>
      <c r="L31" s="34">
        <v>537</v>
      </c>
      <c r="M31" s="460">
        <v>225</v>
      </c>
      <c r="N31" s="29"/>
    </row>
    <row r="32" spans="2:14" ht="24" customHeight="1">
      <c r="B32" s="23" t="s">
        <v>604</v>
      </c>
      <c r="C32" s="24"/>
      <c r="D32" s="25"/>
      <c r="E32" s="25"/>
      <c r="F32" s="25"/>
      <c r="G32" s="25"/>
      <c r="H32" s="26"/>
      <c r="I32" s="27"/>
      <c r="J32" s="25"/>
      <c r="K32" s="25"/>
      <c r="L32" s="27"/>
      <c r="M32" s="28"/>
      <c r="N32" s="29"/>
    </row>
    <row r="33" spans="2:14" ht="24" customHeight="1">
      <c r="B33" s="23" t="s">
        <v>720</v>
      </c>
      <c r="C33" s="24">
        <v>99</v>
      </c>
      <c r="D33" s="25">
        <v>99</v>
      </c>
      <c r="E33" s="25">
        <v>0</v>
      </c>
      <c r="F33" s="25">
        <v>474</v>
      </c>
      <c r="G33" s="25">
        <v>9085</v>
      </c>
      <c r="H33" s="26">
        <v>4561</v>
      </c>
      <c r="I33" s="27">
        <v>4524</v>
      </c>
      <c r="J33" s="25">
        <v>730</v>
      </c>
      <c r="K33" s="25">
        <v>57</v>
      </c>
      <c r="L33" s="27">
        <v>673</v>
      </c>
      <c r="M33" s="28">
        <v>194</v>
      </c>
      <c r="N33" s="29"/>
    </row>
    <row r="34" spans="2:14" ht="24" customHeight="1">
      <c r="B34" s="23" t="s">
        <v>721</v>
      </c>
      <c r="C34" s="24">
        <v>97</v>
      </c>
      <c r="D34" s="25">
        <v>97</v>
      </c>
      <c r="E34" s="25">
        <v>0</v>
      </c>
      <c r="F34" s="25">
        <v>469</v>
      </c>
      <c r="G34" s="25">
        <v>8713</v>
      </c>
      <c r="H34" s="26">
        <v>4454</v>
      </c>
      <c r="I34" s="27">
        <v>4259</v>
      </c>
      <c r="J34" s="25">
        <v>748</v>
      </c>
      <c r="K34" s="25">
        <v>62</v>
      </c>
      <c r="L34" s="27">
        <v>686</v>
      </c>
      <c r="M34" s="28">
        <v>201</v>
      </c>
      <c r="N34" s="29"/>
    </row>
    <row r="35" spans="2:14" ht="24" customHeight="1">
      <c r="B35" s="30" t="s">
        <v>603</v>
      </c>
      <c r="C35" s="24">
        <v>1</v>
      </c>
      <c r="D35" s="25">
        <v>1</v>
      </c>
      <c r="E35" s="25">
        <v>0</v>
      </c>
      <c r="F35" s="25">
        <v>5</v>
      </c>
      <c r="G35" s="25">
        <v>129</v>
      </c>
      <c r="H35" s="26">
        <v>58</v>
      </c>
      <c r="I35" s="27">
        <v>71</v>
      </c>
      <c r="J35" s="25">
        <v>7</v>
      </c>
      <c r="K35" s="25">
        <v>0</v>
      </c>
      <c r="L35" s="27">
        <v>7</v>
      </c>
      <c r="M35" s="28">
        <v>1</v>
      </c>
      <c r="N35" s="29"/>
    </row>
    <row r="36" spans="2:14" ht="24" customHeight="1">
      <c r="B36" s="30" t="s">
        <v>600</v>
      </c>
      <c r="C36" s="24">
        <v>25</v>
      </c>
      <c r="D36" s="25">
        <v>25</v>
      </c>
      <c r="E36" s="25">
        <v>0</v>
      </c>
      <c r="F36" s="25">
        <v>93</v>
      </c>
      <c r="G36" s="25">
        <v>1404</v>
      </c>
      <c r="H36" s="26">
        <v>710</v>
      </c>
      <c r="I36" s="27">
        <v>694</v>
      </c>
      <c r="J36" s="25">
        <v>128</v>
      </c>
      <c r="K36" s="25">
        <v>5</v>
      </c>
      <c r="L36" s="27">
        <v>123</v>
      </c>
      <c r="M36" s="28">
        <v>28</v>
      </c>
      <c r="N36" s="29"/>
    </row>
    <row r="37" spans="2:14" ht="24" customHeight="1">
      <c r="B37" s="31" t="s">
        <v>598</v>
      </c>
      <c r="C37" s="512">
        <v>71</v>
      </c>
      <c r="D37" s="32">
        <v>71</v>
      </c>
      <c r="E37" s="32">
        <v>0</v>
      </c>
      <c r="F37" s="32">
        <v>371</v>
      </c>
      <c r="G37" s="32">
        <v>7180</v>
      </c>
      <c r="H37" s="33">
        <v>3686</v>
      </c>
      <c r="I37" s="34">
        <v>3494</v>
      </c>
      <c r="J37" s="32">
        <v>613</v>
      </c>
      <c r="K37" s="32">
        <v>57</v>
      </c>
      <c r="L37" s="34">
        <v>556</v>
      </c>
      <c r="M37" s="460">
        <v>172</v>
      </c>
      <c r="N37" s="29"/>
    </row>
    <row r="38" spans="2:14" ht="24" customHeight="1">
      <c r="B38" s="23" t="s">
        <v>605</v>
      </c>
      <c r="C38" s="24"/>
      <c r="D38" s="25"/>
      <c r="E38" s="25"/>
      <c r="F38" s="25"/>
      <c r="G38" s="25"/>
      <c r="H38" s="26"/>
      <c r="I38" s="27"/>
      <c r="J38" s="25"/>
      <c r="K38" s="25"/>
      <c r="L38" s="27"/>
      <c r="M38" s="28"/>
      <c r="N38" s="29"/>
    </row>
    <row r="39" spans="2:14" ht="24" customHeight="1">
      <c r="B39" s="23" t="s">
        <v>720</v>
      </c>
      <c r="C39" s="24">
        <v>27</v>
      </c>
      <c r="D39" s="25">
        <v>27</v>
      </c>
      <c r="E39" s="25">
        <v>0</v>
      </c>
      <c r="F39" s="25" t="s">
        <v>601</v>
      </c>
      <c r="G39" s="25">
        <v>1854</v>
      </c>
      <c r="H39" s="26">
        <v>605</v>
      </c>
      <c r="I39" s="27">
        <v>1249</v>
      </c>
      <c r="J39" s="25">
        <v>184</v>
      </c>
      <c r="K39" s="25">
        <v>54</v>
      </c>
      <c r="L39" s="27">
        <v>130</v>
      </c>
      <c r="M39" s="28">
        <v>50</v>
      </c>
      <c r="N39" s="29"/>
    </row>
    <row r="40" spans="2:14" ht="24" customHeight="1">
      <c r="B40" s="23" t="s">
        <v>721</v>
      </c>
      <c r="C40" s="24">
        <v>27</v>
      </c>
      <c r="D40" s="25">
        <v>27</v>
      </c>
      <c r="E40" s="25">
        <v>0</v>
      </c>
      <c r="F40" s="25" t="s">
        <v>601</v>
      </c>
      <c r="G40" s="25">
        <v>1752</v>
      </c>
      <c r="H40" s="26">
        <v>557</v>
      </c>
      <c r="I40" s="27">
        <v>1195</v>
      </c>
      <c r="J40" s="25">
        <v>170</v>
      </c>
      <c r="K40" s="25">
        <v>46</v>
      </c>
      <c r="L40" s="27">
        <v>124</v>
      </c>
      <c r="M40" s="28">
        <v>48</v>
      </c>
      <c r="N40" s="29"/>
    </row>
    <row r="41" spans="2:14" ht="24" customHeight="1">
      <c r="B41" s="30" t="s">
        <v>600</v>
      </c>
      <c r="C41" s="24">
        <v>2</v>
      </c>
      <c r="D41" s="25">
        <v>2</v>
      </c>
      <c r="E41" s="25">
        <v>0</v>
      </c>
      <c r="F41" s="25" t="s">
        <v>601</v>
      </c>
      <c r="G41" s="25">
        <v>235</v>
      </c>
      <c r="H41" s="26">
        <v>20</v>
      </c>
      <c r="I41" s="27">
        <v>215</v>
      </c>
      <c r="J41" s="25">
        <v>27</v>
      </c>
      <c r="K41" s="25">
        <v>7</v>
      </c>
      <c r="L41" s="27">
        <v>20</v>
      </c>
      <c r="M41" s="28">
        <v>4</v>
      </c>
      <c r="N41" s="29"/>
    </row>
    <row r="42" spans="2:14" ht="24" customHeight="1">
      <c r="B42" s="31" t="s">
        <v>598</v>
      </c>
      <c r="C42" s="513">
        <v>25</v>
      </c>
      <c r="D42" s="32">
        <v>25</v>
      </c>
      <c r="E42" s="32">
        <v>0</v>
      </c>
      <c r="F42" s="32" t="s">
        <v>601</v>
      </c>
      <c r="G42" s="32">
        <v>1517</v>
      </c>
      <c r="H42" s="33">
        <v>537</v>
      </c>
      <c r="I42" s="34">
        <v>980</v>
      </c>
      <c r="J42" s="32">
        <v>143</v>
      </c>
      <c r="K42" s="32">
        <v>39</v>
      </c>
      <c r="L42" s="34">
        <v>104</v>
      </c>
      <c r="M42" s="460">
        <v>44</v>
      </c>
      <c r="N42" s="29"/>
    </row>
    <row r="43" spans="2:14" ht="24" customHeight="1">
      <c r="B43" s="23" t="s">
        <v>606</v>
      </c>
      <c r="C43" s="24"/>
      <c r="D43" s="25"/>
      <c r="E43" s="25"/>
      <c r="F43" s="25"/>
      <c r="G43" s="25"/>
      <c r="H43" s="26"/>
      <c r="I43" s="27"/>
      <c r="J43" s="25"/>
      <c r="K43" s="25"/>
      <c r="L43" s="27"/>
      <c r="M43" s="28"/>
      <c r="N43" s="29"/>
    </row>
    <row r="44" spans="2:14" ht="24" customHeight="1">
      <c r="B44" s="23" t="s">
        <v>720</v>
      </c>
      <c r="C44" s="24">
        <v>5</v>
      </c>
      <c r="D44" s="25">
        <v>5</v>
      </c>
      <c r="E44" s="25">
        <v>0</v>
      </c>
      <c r="F44" s="25" t="s">
        <v>601</v>
      </c>
      <c r="G44" s="25">
        <v>195</v>
      </c>
      <c r="H44" s="26">
        <v>62</v>
      </c>
      <c r="I44" s="27">
        <v>133</v>
      </c>
      <c r="J44" s="25">
        <v>15</v>
      </c>
      <c r="K44" s="25">
        <v>3</v>
      </c>
      <c r="L44" s="27">
        <v>12</v>
      </c>
      <c r="M44" s="28">
        <v>2</v>
      </c>
      <c r="N44" s="29"/>
    </row>
    <row r="45" spans="2:14" ht="24" customHeight="1">
      <c r="B45" s="23" t="s">
        <v>721</v>
      </c>
      <c r="C45" s="24">
        <v>5</v>
      </c>
      <c r="D45" s="25">
        <v>5</v>
      </c>
      <c r="E45" s="25">
        <v>0</v>
      </c>
      <c r="F45" s="25" t="s">
        <v>601</v>
      </c>
      <c r="G45" s="25">
        <v>168</v>
      </c>
      <c r="H45" s="26">
        <v>60</v>
      </c>
      <c r="I45" s="27">
        <v>108</v>
      </c>
      <c r="J45" s="25">
        <v>13</v>
      </c>
      <c r="K45" s="25">
        <v>3</v>
      </c>
      <c r="L45" s="27">
        <v>10</v>
      </c>
      <c r="M45" s="28">
        <v>3</v>
      </c>
      <c r="N45" s="29"/>
    </row>
    <row r="46" spans="2:14" ht="24" customHeight="1">
      <c r="B46" s="31" t="s">
        <v>598</v>
      </c>
      <c r="C46" s="513">
        <v>5</v>
      </c>
      <c r="D46" s="32">
        <v>5</v>
      </c>
      <c r="E46" s="32">
        <v>0</v>
      </c>
      <c r="F46" s="32" t="s">
        <v>601</v>
      </c>
      <c r="G46" s="32">
        <v>168</v>
      </c>
      <c r="H46" s="33">
        <v>60</v>
      </c>
      <c r="I46" s="34">
        <v>108</v>
      </c>
      <c r="J46" s="32">
        <v>13</v>
      </c>
      <c r="K46" s="32">
        <v>3</v>
      </c>
      <c r="L46" s="34">
        <v>10</v>
      </c>
      <c r="M46" s="460">
        <v>3</v>
      </c>
      <c r="N46" s="29"/>
    </row>
    <row r="47" spans="2:18" ht="24" customHeight="1">
      <c r="B47" s="23" t="s">
        <v>607</v>
      </c>
      <c r="C47" s="24"/>
      <c r="D47" s="25"/>
      <c r="E47" s="25"/>
      <c r="F47" s="25"/>
      <c r="G47" s="25"/>
      <c r="H47" s="26"/>
      <c r="I47" s="27"/>
      <c r="J47" s="25"/>
      <c r="K47" s="25"/>
      <c r="L47" s="27"/>
      <c r="M47" s="28"/>
      <c r="N47" s="35"/>
      <c r="O47" s="36"/>
      <c r="R47" s="36"/>
    </row>
    <row r="48" spans="2:15" ht="24" customHeight="1">
      <c r="B48" s="23" t="s">
        <v>720</v>
      </c>
      <c r="C48" s="515">
        <v>-2</v>
      </c>
      <c r="D48" s="516">
        <v>-2</v>
      </c>
      <c r="E48" s="517">
        <v>0</v>
      </c>
      <c r="F48" s="25" t="s">
        <v>601</v>
      </c>
      <c r="G48" s="25">
        <v>626</v>
      </c>
      <c r="H48" s="26">
        <v>249</v>
      </c>
      <c r="I48" s="27">
        <v>377</v>
      </c>
      <c r="J48" s="25">
        <v>24</v>
      </c>
      <c r="K48" s="25">
        <v>12</v>
      </c>
      <c r="L48" s="27">
        <v>12</v>
      </c>
      <c r="M48" s="28">
        <v>1</v>
      </c>
      <c r="N48" s="29"/>
      <c r="O48" s="36"/>
    </row>
    <row r="49" spans="2:14" ht="24" customHeight="1">
      <c r="B49" s="23" t="s">
        <v>721</v>
      </c>
      <c r="C49" s="515">
        <v>-2</v>
      </c>
      <c r="D49" s="516">
        <v>-2</v>
      </c>
      <c r="E49" s="517">
        <v>0</v>
      </c>
      <c r="F49" s="25" t="s">
        <v>601</v>
      </c>
      <c r="G49" s="25">
        <v>643</v>
      </c>
      <c r="H49" s="26">
        <v>270</v>
      </c>
      <c r="I49" s="27">
        <v>373</v>
      </c>
      <c r="J49" s="25">
        <v>25</v>
      </c>
      <c r="K49" s="25">
        <v>13</v>
      </c>
      <c r="L49" s="27">
        <v>12</v>
      </c>
      <c r="M49" s="28">
        <v>1</v>
      </c>
      <c r="N49" s="29"/>
    </row>
    <row r="50" spans="2:14" ht="24" customHeight="1">
      <c r="B50" s="30" t="s">
        <v>600</v>
      </c>
      <c r="C50" s="515">
        <v>-1</v>
      </c>
      <c r="D50" s="516">
        <v>-1</v>
      </c>
      <c r="E50" s="517">
        <v>0</v>
      </c>
      <c r="F50" s="25" t="s">
        <v>601</v>
      </c>
      <c r="G50" s="25">
        <v>616</v>
      </c>
      <c r="H50" s="26">
        <v>256</v>
      </c>
      <c r="I50" s="27">
        <v>360</v>
      </c>
      <c r="J50" s="25">
        <v>25</v>
      </c>
      <c r="K50" s="25">
        <v>13</v>
      </c>
      <c r="L50" s="27">
        <v>12</v>
      </c>
      <c r="M50" s="28">
        <v>1</v>
      </c>
      <c r="N50" s="29"/>
    </row>
    <row r="51" spans="2:14" ht="24" customHeight="1" thickBot="1">
      <c r="B51" s="37" t="s">
        <v>608</v>
      </c>
      <c r="C51" s="518">
        <v>-1</v>
      </c>
      <c r="D51" s="519">
        <v>-1</v>
      </c>
      <c r="E51" s="520">
        <v>0</v>
      </c>
      <c r="F51" s="521" t="s">
        <v>601</v>
      </c>
      <c r="G51" s="521">
        <v>27</v>
      </c>
      <c r="H51" s="522">
        <v>14</v>
      </c>
      <c r="I51" s="523">
        <v>13</v>
      </c>
      <c r="J51" s="521">
        <v>0</v>
      </c>
      <c r="K51" s="521">
        <v>0</v>
      </c>
      <c r="L51" s="523">
        <v>0</v>
      </c>
      <c r="M51" s="524">
        <v>0</v>
      </c>
      <c r="N51" s="29"/>
    </row>
    <row r="52" spans="2:18" ht="23.25" customHeight="1">
      <c r="B52" s="38"/>
      <c r="N52" s="29"/>
      <c r="R52" s="36"/>
    </row>
  </sheetData>
  <sheetProtection/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scale="65" r:id="rId1"/>
  <headerFooter alignWithMargins="0">
    <oddFooter>&amp;C&amp;16- １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showGridLines="0" zoomScale="75" zoomScaleNormal="75" zoomScaleSheetLayoutView="75" zoomScalePageLayoutView="0" workbookViewId="0" topLeftCell="A1">
      <selection activeCell="T11" sqref="T11"/>
    </sheetView>
  </sheetViews>
  <sheetFormatPr defaultColWidth="9.00390625" defaultRowHeight="13.5"/>
  <cols>
    <col min="1" max="1" width="21.25390625" style="41" customWidth="1"/>
    <col min="2" max="2" width="9.125" style="41" bestFit="1" customWidth="1"/>
    <col min="3" max="3" width="10.50390625" style="41" customWidth="1"/>
    <col min="4" max="4" width="9.375" style="41" bestFit="1" customWidth="1"/>
    <col min="5" max="12" width="10.875" style="41" bestFit="1" customWidth="1"/>
    <col min="13" max="15" width="9.375" style="41" bestFit="1" customWidth="1"/>
    <col min="16" max="17" width="9.125" style="41" bestFit="1" customWidth="1"/>
    <col min="18" max="16384" width="9.00390625" style="41" customWidth="1"/>
  </cols>
  <sheetData>
    <row r="2" ht="27" customHeight="1">
      <c r="A2" s="233" t="s">
        <v>325</v>
      </c>
    </row>
    <row r="3" ht="18" customHeight="1">
      <c r="A3" s="62" t="s">
        <v>326</v>
      </c>
    </row>
    <row r="4" spans="1:17" ht="18" customHeight="1" thickBot="1">
      <c r="A4" s="234" t="s">
        <v>327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36" t="s">
        <v>328</v>
      </c>
    </row>
    <row r="5" spans="1:17" ht="33.75" customHeight="1">
      <c r="A5" s="237"/>
      <c r="B5" s="238" t="s">
        <v>329</v>
      </c>
      <c r="C5" s="239" t="s">
        <v>330</v>
      </c>
      <c r="D5" s="240"/>
      <c r="E5" s="156"/>
      <c r="F5" s="156"/>
      <c r="G5" s="156"/>
      <c r="H5" s="156"/>
      <c r="I5" s="156"/>
      <c r="J5" s="156"/>
      <c r="K5" s="156"/>
      <c r="L5" s="157"/>
      <c r="M5" s="156"/>
      <c r="N5" s="156"/>
      <c r="O5" s="241" t="s">
        <v>331</v>
      </c>
      <c r="P5" s="242" t="s">
        <v>332</v>
      </c>
      <c r="Q5" s="243" t="s">
        <v>333</v>
      </c>
    </row>
    <row r="6" spans="1:17" ht="21" customHeight="1">
      <c r="A6" s="244"/>
      <c r="B6" s="245"/>
      <c r="C6" s="246" t="s">
        <v>16</v>
      </c>
      <c r="D6" s="247"/>
      <c r="E6" s="160"/>
      <c r="F6" s="159" t="s">
        <v>334</v>
      </c>
      <c r="G6" s="159"/>
      <c r="H6" s="160"/>
      <c r="I6" s="159" t="s">
        <v>335</v>
      </c>
      <c r="J6" s="159"/>
      <c r="K6" s="160"/>
      <c r="L6" s="159" t="s">
        <v>336</v>
      </c>
      <c r="M6" s="159"/>
      <c r="N6" s="159"/>
      <c r="O6" s="248" t="s">
        <v>337</v>
      </c>
      <c r="P6" s="249" t="s">
        <v>10</v>
      </c>
      <c r="Q6" s="250" t="s">
        <v>10</v>
      </c>
    </row>
    <row r="7" spans="1:17" s="1" customFormat="1" ht="21" customHeight="1" thickBot="1">
      <c r="A7" s="251"/>
      <c r="B7" s="18"/>
      <c r="C7" s="19" t="s">
        <v>5</v>
      </c>
      <c r="D7" s="20" t="s">
        <v>8</v>
      </c>
      <c r="E7" s="252" t="s">
        <v>9</v>
      </c>
      <c r="F7" s="19" t="s">
        <v>5</v>
      </c>
      <c r="G7" s="20" t="s">
        <v>8</v>
      </c>
      <c r="H7" s="253" t="s">
        <v>9</v>
      </c>
      <c r="I7" s="19" t="s">
        <v>5</v>
      </c>
      <c r="J7" s="20" t="s">
        <v>8</v>
      </c>
      <c r="K7" s="254" t="s">
        <v>9</v>
      </c>
      <c r="L7" s="19" t="s">
        <v>5</v>
      </c>
      <c r="M7" s="20" t="s">
        <v>8</v>
      </c>
      <c r="N7" s="252" t="s">
        <v>9</v>
      </c>
      <c r="O7" s="19"/>
      <c r="P7" s="255"/>
      <c r="Q7" s="22"/>
    </row>
    <row r="8" spans="1:17" s="1" customFormat="1" ht="30" customHeight="1">
      <c r="A8" s="256" t="s">
        <v>635</v>
      </c>
      <c r="B8" s="24">
        <v>99</v>
      </c>
      <c r="C8" s="76">
        <v>9085</v>
      </c>
      <c r="D8" s="673">
        <v>4561</v>
      </c>
      <c r="E8" s="674">
        <v>4524</v>
      </c>
      <c r="F8" s="76">
        <v>2405</v>
      </c>
      <c r="G8" s="673">
        <v>1220</v>
      </c>
      <c r="H8" s="611">
        <v>1185</v>
      </c>
      <c r="I8" s="76">
        <v>3246</v>
      </c>
      <c r="J8" s="673">
        <v>1645</v>
      </c>
      <c r="K8" s="675">
        <v>1601</v>
      </c>
      <c r="L8" s="76">
        <v>3434</v>
      </c>
      <c r="M8" s="673">
        <v>1696</v>
      </c>
      <c r="N8" s="674">
        <v>1738</v>
      </c>
      <c r="O8" s="76">
        <v>3696</v>
      </c>
      <c r="P8" s="676">
        <v>730</v>
      </c>
      <c r="Q8" s="677">
        <v>45</v>
      </c>
    </row>
    <row r="9" spans="1:17" s="1" customFormat="1" ht="30" customHeight="1">
      <c r="A9" s="23" t="s">
        <v>718</v>
      </c>
      <c r="B9" s="24">
        <v>97</v>
      </c>
      <c r="C9" s="76">
        <v>8713</v>
      </c>
      <c r="D9" s="673">
        <v>4454</v>
      </c>
      <c r="E9" s="674">
        <v>4259</v>
      </c>
      <c r="F9" s="76">
        <v>2348</v>
      </c>
      <c r="G9" s="673">
        <v>1208</v>
      </c>
      <c r="H9" s="611">
        <v>1140</v>
      </c>
      <c r="I9" s="76">
        <v>3090</v>
      </c>
      <c r="J9" s="673">
        <v>1572</v>
      </c>
      <c r="K9" s="675">
        <v>1518</v>
      </c>
      <c r="L9" s="76">
        <v>3275</v>
      </c>
      <c r="M9" s="673">
        <v>1674</v>
      </c>
      <c r="N9" s="674">
        <v>1601</v>
      </c>
      <c r="O9" s="676">
        <v>3456</v>
      </c>
      <c r="P9" s="676">
        <v>748</v>
      </c>
      <c r="Q9" s="677">
        <v>58</v>
      </c>
    </row>
    <row r="10" spans="1:17" ht="30" customHeight="1">
      <c r="A10" s="79" t="s">
        <v>133</v>
      </c>
      <c r="B10" s="678">
        <v>88</v>
      </c>
      <c r="C10" s="679">
        <v>8210</v>
      </c>
      <c r="D10" s="680">
        <v>4201</v>
      </c>
      <c r="E10" s="681">
        <v>4009</v>
      </c>
      <c r="F10" s="679">
        <v>2239</v>
      </c>
      <c r="G10" s="680">
        <v>1153</v>
      </c>
      <c r="H10" s="584">
        <v>1086</v>
      </c>
      <c r="I10" s="679">
        <v>2911</v>
      </c>
      <c r="J10" s="680">
        <v>1479</v>
      </c>
      <c r="K10" s="690">
        <v>1432</v>
      </c>
      <c r="L10" s="679">
        <v>3060</v>
      </c>
      <c r="M10" s="680">
        <v>1569</v>
      </c>
      <c r="N10" s="681">
        <v>1491</v>
      </c>
      <c r="O10" s="679">
        <v>3264</v>
      </c>
      <c r="P10" s="682">
        <v>704</v>
      </c>
      <c r="Q10" s="683">
        <v>53</v>
      </c>
    </row>
    <row r="11" spans="1:17" ht="30" customHeight="1">
      <c r="A11" s="81" t="s">
        <v>134</v>
      </c>
      <c r="B11" s="684">
        <v>9</v>
      </c>
      <c r="C11" s="685">
        <v>503</v>
      </c>
      <c r="D11" s="686">
        <v>253</v>
      </c>
      <c r="E11" s="687">
        <v>250</v>
      </c>
      <c r="F11" s="685">
        <v>109</v>
      </c>
      <c r="G11" s="686">
        <v>55</v>
      </c>
      <c r="H11" s="586">
        <v>54</v>
      </c>
      <c r="I11" s="685">
        <v>179</v>
      </c>
      <c r="J11" s="686">
        <v>93</v>
      </c>
      <c r="K11" s="691">
        <v>86</v>
      </c>
      <c r="L11" s="685">
        <v>215</v>
      </c>
      <c r="M11" s="686">
        <v>105</v>
      </c>
      <c r="N11" s="687">
        <v>110</v>
      </c>
      <c r="O11" s="685">
        <v>192</v>
      </c>
      <c r="P11" s="688">
        <v>44</v>
      </c>
      <c r="Q11" s="689">
        <v>5</v>
      </c>
    </row>
    <row r="12" spans="1:17" ht="30" customHeight="1">
      <c r="A12" s="99" t="s">
        <v>564</v>
      </c>
      <c r="B12" s="678">
        <v>32</v>
      </c>
      <c r="C12" s="679">
        <v>4590</v>
      </c>
      <c r="D12" s="680">
        <v>2362</v>
      </c>
      <c r="E12" s="681">
        <v>2228</v>
      </c>
      <c r="F12" s="679">
        <v>1229</v>
      </c>
      <c r="G12" s="680">
        <v>634</v>
      </c>
      <c r="H12" s="584">
        <v>595</v>
      </c>
      <c r="I12" s="679">
        <v>1703</v>
      </c>
      <c r="J12" s="680">
        <v>882</v>
      </c>
      <c r="K12" s="690">
        <v>821</v>
      </c>
      <c r="L12" s="679">
        <v>1658</v>
      </c>
      <c r="M12" s="680">
        <v>846</v>
      </c>
      <c r="N12" s="681">
        <v>812</v>
      </c>
      <c r="O12" s="679">
        <v>1831</v>
      </c>
      <c r="P12" s="682">
        <v>357</v>
      </c>
      <c r="Q12" s="683">
        <v>27</v>
      </c>
    </row>
    <row r="13" spans="1:17" ht="30" customHeight="1">
      <c r="A13" s="99" t="s">
        <v>565</v>
      </c>
      <c r="B13" s="678">
        <v>6</v>
      </c>
      <c r="C13" s="679">
        <v>735</v>
      </c>
      <c r="D13" s="680">
        <v>372</v>
      </c>
      <c r="E13" s="681">
        <v>363</v>
      </c>
      <c r="F13" s="679">
        <v>224</v>
      </c>
      <c r="G13" s="680">
        <v>116</v>
      </c>
      <c r="H13" s="584">
        <v>108</v>
      </c>
      <c r="I13" s="679">
        <v>236</v>
      </c>
      <c r="J13" s="680">
        <v>114</v>
      </c>
      <c r="K13" s="690">
        <v>122</v>
      </c>
      <c r="L13" s="679">
        <v>275</v>
      </c>
      <c r="M13" s="680">
        <v>142</v>
      </c>
      <c r="N13" s="681">
        <v>133</v>
      </c>
      <c r="O13" s="679">
        <v>255</v>
      </c>
      <c r="P13" s="682">
        <v>59</v>
      </c>
      <c r="Q13" s="683">
        <v>1</v>
      </c>
    </row>
    <row r="14" spans="1:17" ht="30" customHeight="1">
      <c r="A14" s="99" t="s">
        <v>566</v>
      </c>
      <c r="B14" s="678">
        <v>5</v>
      </c>
      <c r="C14" s="679">
        <v>295</v>
      </c>
      <c r="D14" s="680">
        <v>136</v>
      </c>
      <c r="E14" s="681">
        <v>159</v>
      </c>
      <c r="F14" s="679">
        <v>78</v>
      </c>
      <c r="G14" s="680">
        <v>40</v>
      </c>
      <c r="H14" s="584">
        <v>38</v>
      </c>
      <c r="I14" s="679">
        <v>97</v>
      </c>
      <c r="J14" s="680">
        <v>45</v>
      </c>
      <c r="K14" s="690">
        <v>52</v>
      </c>
      <c r="L14" s="679">
        <v>120</v>
      </c>
      <c r="M14" s="680">
        <v>51</v>
      </c>
      <c r="N14" s="681">
        <v>69</v>
      </c>
      <c r="O14" s="679">
        <v>91</v>
      </c>
      <c r="P14" s="682">
        <v>27</v>
      </c>
      <c r="Q14" s="683">
        <v>2</v>
      </c>
    </row>
    <row r="15" spans="1:17" ht="30" customHeight="1">
      <c r="A15" s="99" t="s">
        <v>567</v>
      </c>
      <c r="B15" s="678">
        <v>9</v>
      </c>
      <c r="C15" s="679">
        <v>573</v>
      </c>
      <c r="D15" s="680">
        <v>296</v>
      </c>
      <c r="E15" s="681">
        <v>277</v>
      </c>
      <c r="F15" s="679">
        <v>190</v>
      </c>
      <c r="G15" s="680">
        <v>98</v>
      </c>
      <c r="H15" s="584">
        <v>92</v>
      </c>
      <c r="I15" s="679">
        <v>182</v>
      </c>
      <c r="J15" s="680">
        <v>92</v>
      </c>
      <c r="K15" s="690">
        <v>90</v>
      </c>
      <c r="L15" s="679">
        <v>201</v>
      </c>
      <c r="M15" s="680">
        <v>106</v>
      </c>
      <c r="N15" s="681">
        <v>95</v>
      </c>
      <c r="O15" s="679">
        <v>248</v>
      </c>
      <c r="P15" s="682">
        <v>63</v>
      </c>
      <c r="Q15" s="683">
        <v>2</v>
      </c>
    </row>
    <row r="16" spans="1:17" ht="30" customHeight="1">
      <c r="A16" s="99" t="s">
        <v>568</v>
      </c>
      <c r="B16" s="678">
        <v>3</v>
      </c>
      <c r="C16" s="679">
        <v>75</v>
      </c>
      <c r="D16" s="680">
        <v>38</v>
      </c>
      <c r="E16" s="681">
        <v>37</v>
      </c>
      <c r="F16" s="679">
        <v>27</v>
      </c>
      <c r="G16" s="680">
        <v>19</v>
      </c>
      <c r="H16" s="584">
        <v>8</v>
      </c>
      <c r="I16" s="679">
        <v>30</v>
      </c>
      <c r="J16" s="680">
        <v>10</v>
      </c>
      <c r="K16" s="690">
        <v>20</v>
      </c>
      <c r="L16" s="679">
        <v>18</v>
      </c>
      <c r="M16" s="680">
        <v>9</v>
      </c>
      <c r="N16" s="681">
        <v>9</v>
      </c>
      <c r="O16" s="679">
        <v>24</v>
      </c>
      <c r="P16" s="682">
        <v>10</v>
      </c>
      <c r="Q16" s="683">
        <v>1</v>
      </c>
    </row>
    <row r="17" spans="1:17" ht="30" customHeight="1">
      <c r="A17" s="99" t="s">
        <v>569</v>
      </c>
      <c r="B17" s="678">
        <v>3</v>
      </c>
      <c r="C17" s="679">
        <v>294</v>
      </c>
      <c r="D17" s="680">
        <v>160</v>
      </c>
      <c r="E17" s="681">
        <v>134</v>
      </c>
      <c r="F17" s="679">
        <v>74</v>
      </c>
      <c r="G17" s="680">
        <v>41</v>
      </c>
      <c r="H17" s="584">
        <v>33</v>
      </c>
      <c r="I17" s="679">
        <v>109</v>
      </c>
      <c r="J17" s="680">
        <v>56</v>
      </c>
      <c r="K17" s="690">
        <v>53</v>
      </c>
      <c r="L17" s="679">
        <v>111</v>
      </c>
      <c r="M17" s="680">
        <v>63</v>
      </c>
      <c r="N17" s="681">
        <v>48</v>
      </c>
      <c r="O17" s="679">
        <v>122</v>
      </c>
      <c r="P17" s="682">
        <v>24</v>
      </c>
      <c r="Q17" s="683">
        <v>3</v>
      </c>
    </row>
    <row r="18" spans="1:17" ht="30" customHeight="1">
      <c r="A18" s="99" t="s">
        <v>570</v>
      </c>
      <c r="B18" s="678">
        <v>3</v>
      </c>
      <c r="C18" s="679">
        <v>53</v>
      </c>
      <c r="D18" s="680">
        <v>28</v>
      </c>
      <c r="E18" s="681">
        <v>25</v>
      </c>
      <c r="F18" s="679">
        <v>12</v>
      </c>
      <c r="G18" s="680">
        <v>8</v>
      </c>
      <c r="H18" s="584">
        <v>4</v>
      </c>
      <c r="I18" s="679">
        <v>21</v>
      </c>
      <c r="J18" s="680">
        <v>8</v>
      </c>
      <c r="K18" s="690">
        <v>13</v>
      </c>
      <c r="L18" s="679">
        <v>20</v>
      </c>
      <c r="M18" s="680">
        <v>12</v>
      </c>
      <c r="N18" s="681">
        <v>8</v>
      </c>
      <c r="O18" s="679">
        <v>37</v>
      </c>
      <c r="P18" s="682">
        <v>10</v>
      </c>
      <c r="Q18" s="683">
        <v>0</v>
      </c>
    </row>
    <row r="19" spans="1:17" ht="30" customHeight="1">
      <c r="A19" s="99" t="s">
        <v>304</v>
      </c>
      <c r="B19" s="678">
        <v>5</v>
      </c>
      <c r="C19" s="679">
        <v>420</v>
      </c>
      <c r="D19" s="680">
        <v>209</v>
      </c>
      <c r="E19" s="681">
        <v>211</v>
      </c>
      <c r="F19" s="679">
        <v>135</v>
      </c>
      <c r="G19" s="680">
        <v>61</v>
      </c>
      <c r="H19" s="584">
        <v>74</v>
      </c>
      <c r="I19" s="679">
        <v>149</v>
      </c>
      <c r="J19" s="680">
        <v>83</v>
      </c>
      <c r="K19" s="690">
        <v>66</v>
      </c>
      <c r="L19" s="679">
        <v>136</v>
      </c>
      <c r="M19" s="680">
        <v>65</v>
      </c>
      <c r="N19" s="681">
        <v>71</v>
      </c>
      <c r="O19" s="679">
        <v>167</v>
      </c>
      <c r="P19" s="682">
        <v>30</v>
      </c>
      <c r="Q19" s="683">
        <v>0</v>
      </c>
    </row>
    <row r="20" spans="1:17" ht="30" customHeight="1">
      <c r="A20" s="99" t="s">
        <v>288</v>
      </c>
      <c r="B20" s="678">
        <v>5</v>
      </c>
      <c r="C20" s="679">
        <v>443</v>
      </c>
      <c r="D20" s="680">
        <v>228</v>
      </c>
      <c r="E20" s="681">
        <v>215</v>
      </c>
      <c r="F20" s="679">
        <v>109</v>
      </c>
      <c r="G20" s="680">
        <v>58</v>
      </c>
      <c r="H20" s="584">
        <v>51</v>
      </c>
      <c r="I20" s="679">
        <v>142</v>
      </c>
      <c r="J20" s="680">
        <v>70</v>
      </c>
      <c r="K20" s="690">
        <v>72</v>
      </c>
      <c r="L20" s="679">
        <v>192</v>
      </c>
      <c r="M20" s="680">
        <v>100</v>
      </c>
      <c r="N20" s="681">
        <v>92</v>
      </c>
      <c r="O20" s="679">
        <v>161</v>
      </c>
      <c r="P20" s="682">
        <v>42</v>
      </c>
      <c r="Q20" s="683">
        <v>6</v>
      </c>
    </row>
    <row r="21" spans="1:17" ht="30" customHeight="1">
      <c r="A21" s="99" t="s">
        <v>290</v>
      </c>
      <c r="B21" s="678">
        <v>8</v>
      </c>
      <c r="C21" s="679">
        <v>501</v>
      </c>
      <c r="D21" s="680">
        <v>258</v>
      </c>
      <c r="E21" s="681">
        <v>243</v>
      </c>
      <c r="F21" s="679">
        <v>111</v>
      </c>
      <c r="G21" s="680">
        <v>54</v>
      </c>
      <c r="H21" s="584">
        <v>57</v>
      </c>
      <c r="I21" s="679">
        <v>164</v>
      </c>
      <c r="J21" s="680">
        <v>83</v>
      </c>
      <c r="K21" s="690">
        <v>81</v>
      </c>
      <c r="L21" s="679">
        <v>226</v>
      </c>
      <c r="M21" s="680">
        <v>121</v>
      </c>
      <c r="N21" s="681">
        <v>105</v>
      </c>
      <c r="O21" s="679">
        <v>222</v>
      </c>
      <c r="P21" s="682">
        <v>44</v>
      </c>
      <c r="Q21" s="683">
        <v>11</v>
      </c>
    </row>
    <row r="22" spans="1:17" ht="30" customHeight="1">
      <c r="A22" s="99" t="s">
        <v>292</v>
      </c>
      <c r="B22" s="678">
        <v>2</v>
      </c>
      <c r="C22" s="679">
        <v>59</v>
      </c>
      <c r="D22" s="680">
        <v>33</v>
      </c>
      <c r="E22" s="681">
        <v>26</v>
      </c>
      <c r="F22" s="679">
        <v>12</v>
      </c>
      <c r="G22" s="680">
        <v>7</v>
      </c>
      <c r="H22" s="584">
        <v>5</v>
      </c>
      <c r="I22" s="679">
        <v>22</v>
      </c>
      <c r="J22" s="680">
        <v>13</v>
      </c>
      <c r="K22" s="690">
        <v>9</v>
      </c>
      <c r="L22" s="679">
        <v>25</v>
      </c>
      <c r="M22" s="680">
        <v>13</v>
      </c>
      <c r="N22" s="681">
        <v>12</v>
      </c>
      <c r="O22" s="679">
        <v>30</v>
      </c>
      <c r="P22" s="682">
        <v>10</v>
      </c>
      <c r="Q22" s="683">
        <v>0</v>
      </c>
    </row>
    <row r="23" spans="1:17" ht="30" customHeight="1">
      <c r="A23" s="99" t="s">
        <v>294</v>
      </c>
      <c r="B23" s="678">
        <v>3</v>
      </c>
      <c r="C23" s="679">
        <v>96</v>
      </c>
      <c r="D23" s="680">
        <v>45</v>
      </c>
      <c r="E23" s="681">
        <v>51</v>
      </c>
      <c r="F23" s="679">
        <v>24</v>
      </c>
      <c r="G23" s="680">
        <v>13</v>
      </c>
      <c r="H23" s="584">
        <v>11</v>
      </c>
      <c r="I23" s="679">
        <v>33</v>
      </c>
      <c r="J23" s="680">
        <v>16</v>
      </c>
      <c r="K23" s="690">
        <v>17</v>
      </c>
      <c r="L23" s="679">
        <v>39</v>
      </c>
      <c r="M23" s="680">
        <v>16</v>
      </c>
      <c r="N23" s="681">
        <v>23</v>
      </c>
      <c r="O23" s="679">
        <v>42</v>
      </c>
      <c r="P23" s="682">
        <v>11</v>
      </c>
      <c r="Q23" s="683">
        <v>0</v>
      </c>
    </row>
    <row r="24" spans="1:17" ht="30" customHeight="1">
      <c r="A24" s="100" t="s">
        <v>296</v>
      </c>
      <c r="B24" s="684">
        <v>4</v>
      </c>
      <c r="C24" s="685">
        <v>76</v>
      </c>
      <c r="D24" s="686">
        <v>36</v>
      </c>
      <c r="E24" s="687">
        <v>40</v>
      </c>
      <c r="F24" s="685">
        <v>14</v>
      </c>
      <c r="G24" s="686">
        <v>4</v>
      </c>
      <c r="H24" s="586">
        <v>10</v>
      </c>
      <c r="I24" s="685">
        <v>23</v>
      </c>
      <c r="J24" s="686">
        <v>7</v>
      </c>
      <c r="K24" s="691">
        <v>16</v>
      </c>
      <c r="L24" s="685">
        <v>39</v>
      </c>
      <c r="M24" s="686">
        <v>25</v>
      </c>
      <c r="N24" s="687">
        <v>14</v>
      </c>
      <c r="O24" s="685">
        <v>34</v>
      </c>
      <c r="P24" s="688">
        <v>17</v>
      </c>
      <c r="Q24" s="689">
        <v>0</v>
      </c>
    </row>
    <row r="25" spans="1:17" ht="30" customHeight="1">
      <c r="A25" s="101" t="s">
        <v>112</v>
      </c>
      <c r="B25" s="692">
        <v>0</v>
      </c>
      <c r="C25" s="693">
        <v>0</v>
      </c>
      <c r="D25" s="694">
        <v>0</v>
      </c>
      <c r="E25" s="697">
        <v>0</v>
      </c>
      <c r="F25" s="693">
        <v>0</v>
      </c>
      <c r="G25" s="694">
        <v>0</v>
      </c>
      <c r="H25" s="597">
        <v>0</v>
      </c>
      <c r="I25" s="693">
        <v>0</v>
      </c>
      <c r="J25" s="694">
        <v>0</v>
      </c>
      <c r="K25" s="696">
        <v>0</v>
      </c>
      <c r="L25" s="693">
        <v>0</v>
      </c>
      <c r="M25" s="694">
        <v>0</v>
      </c>
      <c r="N25" s="697">
        <v>0</v>
      </c>
      <c r="O25" s="693">
        <v>0</v>
      </c>
      <c r="P25" s="698">
        <v>0</v>
      </c>
      <c r="Q25" s="699">
        <v>0</v>
      </c>
    </row>
    <row r="26" spans="1:17" ht="30" customHeight="1">
      <c r="A26" s="100" t="s">
        <v>571</v>
      </c>
      <c r="B26" s="684">
        <v>0</v>
      </c>
      <c r="C26" s="685">
        <v>0</v>
      </c>
      <c r="D26" s="686">
        <v>0</v>
      </c>
      <c r="E26" s="687">
        <v>0</v>
      </c>
      <c r="F26" s="685">
        <v>0</v>
      </c>
      <c r="G26" s="686">
        <v>0</v>
      </c>
      <c r="H26" s="586">
        <v>0</v>
      </c>
      <c r="I26" s="685">
        <v>0</v>
      </c>
      <c r="J26" s="686">
        <v>0</v>
      </c>
      <c r="K26" s="691">
        <v>0</v>
      </c>
      <c r="L26" s="685">
        <v>0</v>
      </c>
      <c r="M26" s="686">
        <v>0</v>
      </c>
      <c r="N26" s="687">
        <v>0</v>
      </c>
      <c r="O26" s="685">
        <v>0</v>
      </c>
      <c r="P26" s="688">
        <v>0</v>
      </c>
      <c r="Q26" s="689">
        <v>0</v>
      </c>
    </row>
    <row r="27" spans="1:17" ht="30" customHeight="1">
      <c r="A27" s="101" t="s">
        <v>114</v>
      </c>
      <c r="B27" s="692">
        <v>0</v>
      </c>
      <c r="C27" s="693">
        <v>0</v>
      </c>
      <c r="D27" s="694">
        <v>0</v>
      </c>
      <c r="E27" s="697">
        <v>0</v>
      </c>
      <c r="F27" s="693">
        <v>0</v>
      </c>
      <c r="G27" s="694">
        <v>0</v>
      </c>
      <c r="H27" s="597">
        <v>0</v>
      </c>
      <c r="I27" s="693">
        <v>0</v>
      </c>
      <c r="J27" s="694">
        <v>0</v>
      </c>
      <c r="K27" s="696">
        <v>0</v>
      </c>
      <c r="L27" s="693">
        <v>0</v>
      </c>
      <c r="M27" s="694">
        <v>0</v>
      </c>
      <c r="N27" s="697">
        <v>0</v>
      </c>
      <c r="O27" s="693">
        <v>0</v>
      </c>
      <c r="P27" s="698">
        <v>0</v>
      </c>
      <c r="Q27" s="699">
        <v>0</v>
      </c>
    </row>
    <row r="28" spans="1:17" ht="30" customHeight="1">
      <c r="A28" s="100" t="s">
        <v>572</v>
      </c>
      <c r="B28" s="684">
        <v>0</v>
      </c>
      <c r="C28" s="685">
        <v>0</v>
      </c>
      <c r="D28" s="686">
        <v>0</v>
      </c>
      <c r="E28" s="687">
        <v>0</v>
      </c>
      <c r="F28" s="685">
        <v>0</v>
      </c>
      <c r="G28" s="686">
        <v>0</v>
      </c>
      <c r="H28" s="586">
        <v>0</v>
      </c>
      <c r="I28" s="685">
        <v>0</v>
      </c>
      <c r="J28" s="686">
        <v>0</v>
      </c>
      <c r="K28" s="691">
        <v>0</v>
      </c>
      <c r="L28" s="685">
        <v>0</v>
      </c>
      <c r="M28" s="686">
        <v>0</v>
      </c>
      <c r="N28" s="687">
        <v>0</v>
      </c>
      <c r="O28" s="685">
        <v>0</v>
      </c>
      <c r="P28" s="688">
        <v>0</v>
      </c>
      <c r="Q28" s="689">
        <v>0</v>
      </c>
    </row>
    <row r="29" spans="1:17" ht="30" customHeight="1">
      <c r="A29" s="101" t="s">
        <v>116</v>
      </c>
      <c r="B29" s="692">
        <v>2</v>
      </c>
      <c r="C29" s="693">
        <v>67</v>
      </c>
      <c r="D29" s="694">
        <v>26</v>
      </c>
      <c r="E29" s="697">
        <v>41</v>
      </c>
      <c r="F29" s="693">
        <v>19</v>
      </c>
      <c r="G29" s="694">
        <v>8</v>
      </c>
      <c r="H29" s="597">
        <v>11</v>
      </c>
      <c r="I29" s="693">
        <v>24</v>
      </c>
      <c r="J29" s="694">
        <v>11</v>
      </c>
      <c r="K29" s="696">
        <v>13</v>
      </c>
      <c r="L29" s="693">
        <v>24</v>
      </c>
      <c r="M29" s="694">
        <v>7</v>
      </c>
      <c r="N29" s="697">
        <v>17</v>
      </c>
      <c r="O29" s="693">
        <v>29</v>
      </c>
      <c r="P29" s="698">
        <v>9</v>
      </c>
      <c r="Q29" s="699">
        <v>3</v>
      </c>
    </row>
    <row r="30" spans="1:17" ht="30" customHeight="1">
      <c r="A30" s="99" t="s">
        <v>573</v>
      </c>
      <c r="B30" s="678">
        <v>1</v>
      </c>
      <c r="C30" s="679">
        <v>58</v>
      </c>
      <c r="D30" s="680">
        <v>19</v>
      </c>
      <c r="E30" s="681">
        <v>39</v>
      </c>
      <c r="F30" s="679">
        <v>15</v>
      </c>
      <c r="G30" s="680">
        <v>4</v>
      </c>
      <c r="H30" s="584">
        <v>11</v>
      </c>
      <c r="I30" s="679">
        <v>21</v>
      </c>
      <c r="J30" s="680">
        <v>9</v>
      </c>
      <c r="K30" s="690">
        <v>12</v>
      </c>
      <c r="L30" s="679">
        <v>22</v>
      </c>
      <c r="M30" s="680">
        <v>6</v>
      </c>
      <c r="N30" s="681">
        <v>16</v>
      </c>
      <c r="O30" s="679">
        <v>26</v>
      </c>
      <c r="P30" s="682">
        <v>6</v>
      </c>
      <c r="Q30" s="683">
        <v>3</v>
      </c>
    </row>
    <row r="31" spans="1:17" ht="30" customHeight="1">
      <c r="A31" s="99" t="s">
        <v>574</v>
      </c>
      <c r="B31" s="678">
        <v>1</v>
      </c>
      <c r="C31" s="679">
        <v>9</v>
      </c>
      <c r="D31" s="680">
        <v>7</v>
      </c>
      <c r="E31" s="681">
        <v>2</v>
      </c>
      <c r="F31" s="679">
        <v>4</v>
      </c>
      <c r="G31" s="680">
        <v>4</v>
      </c>
      <c r="H31" s="584">
        <v>0</v>
      </c>
      <c r="I31" s="679">
        <v>3</v>
      </c>
      <c r="J31" s="680">
        <v>2</v>
      </c>
      <c r="K31" s="690">
        <v>1</v>
      </c>
      <c r="L31" s="679">
        <v>2</v>
      </c>
      <c r="M31" s="680">
        <v>1</v>
      </c>
      <c r="N31" s="681">
        <v>1</v>
      </c>
      <c r="O31" s="679">
        <v>3</v>
      </c>
      <c r="P31" s="682">
        <v>3</v>
      </c>
      <c r="Q31" s="683">
        <v>0</v>
      </c>
    </row>
    <row r="32" spans="1:17" ht="30" customHeight="1">
      <c r="A32" s="100" t="s">
        <v>286</v>
      </c>
      <c r="B32" s="684">
        <v>0</v>
      </c>
      <c r="C32" s="685">
        <v>0</v>
      </c>
      <c r="D32" s="686">
        <v>0</v>
      </c>
      <c r="E32" s="687">
        <v>0</v>
      </c>
      <c r="F32" s="685">
        <v>0</v>
      </c>
      <c r="G32" s="686">
        <v>0</v>
      </c>
      <c r="H32" s="586">
        <v>0</v>
      </c>
      <c r="I32" s="685">
        <v>0</v>
      </c>
      <c r="J32" s="686">
        <v>0</v>
      </c>
      <c r="K32" s="691">
        <v>0</v>
      </c>
      <c r="L32" s="685">
        <v>0</v>
      </c>
      <c r="M32" s="686">
        <v>0</v>
      </c>
      <c r="N32" s="687">
        <v>0</v>
      </c>
      <c r="O32" s="685">
        <v>0</v>
      </c>
      <c r="P32" s="688">
        <v>0</v>
      </c>
      <c r="Q32" s="689">
        <v>0</v>
      </c>
    </row>
    <row r="33" spans="1:17" ht="30" customHeight="1">
      <c r="A33" s="101" t="s">
        <v>118</v>
      </c>
      <c r="B33" s="692">
        <v>4</v>
      </c>
      <c r="C33" s="693">
        <v>234</v>
      </c>
      <c r="D33" s="694">
        <v>123</v>
      </c>
      <c r="E33" s="697">
        <v>111</v>
      </c>
      <c r="F33" s="693">
        <v>32</v>
      </c>
      <c r="G33" s="694">
        <v>20</v>
      </c>
      <c r="H33" s="597">
        <v>12</v>
      </c>
      <c r="I33" s="693">
        <v>90</v>
      </c>
      <c r="J33" s="694">
        <v>45</v>
      </c>
      <c r="K33" s="696">
        <v>45</v>
      </c>
      <c r="L33" s="693">
        <v>112</v>
      </c>
      <c r="M33" s="694">
        <v>58</v>
      </c>
      <c r="N33" s="697">
        <v>54</v>
      </c>
      <c r="O33" s="693">
        <v>96</v>
      </c>
      <c r="P33" s="698">
        <v>20</v>
      </c>
      <c r="Q33" s="699">
        <v>2</v>
      </c>
    </row>
    <row r="34" spans="1:17" ht="30" customHeight="1">
      <c r="A34" s="99" t="s">
        <v>575</v>
      </c>
      <c r="B34" s="678">
        <v>1</v>
      </c>
      <c r="C34" s="679">
        <v>41</v>
      </c>
      <c r="D34" s="680">
        <v>20</v>
      </c>
      <c r="E34" s="681">
        <v>21</v>
      </c>
      <c r="F34" s="679">
        <v>12</v>
      </c>
      <c r="G34" s="680">
        <v>7</v>
      </c>
      <c r="H34" s="584">
        <v>5</v>
      </c>
      <c r="I34" s="679">
        <v>13</v>
      </c>
      <c r="J34" s="680">
        <v>6</v>
      </c>
      <c r="K34" s="690">
        <v>7</v>
      </c>
      <c r="L34" s="679">
        <v>16</v>
      </c>
      <c r="M34" s="680">
        <v>7</v>
      </c>
      <c r="N34" s="681">
        <v>9</v>
      </c>
      <c r="O34" s="679">
        <v>15</v>
      </c>
      <c r="P34" s="682">
        <v>5</v>
      </c>
      <c r="Q34" s="683">
        <v>0</v>
      </c>
    </row>
    <row r="35" spans="1:17" ht="30" customHeight="1">
      <c r="A35" s="99" t="s">
        <v>576</v>
      </c>
      <c r="B35" s="678">
        <v>1</v>
      </c>
      <c r="C35" s="679">
        <v>79</v>
      </c>
      <c r="D35" s="680">
        <v>42</v>
      </c>
      <c r="E35" s="681">
        <v>37</v>
      </c>
      <c r="F35" s="679">
        <v>20</v>
      </c>
      <c r="G35" s="680">
        <v>13</v>
      </c>
      <c r="H35" s="584">
        <v>7</v>
      </c>
      <c r="I35" s="679">
        <v>23</v>
      </c>
      <c r="J35" s="680">
        <v>11</v>
      </c>
      <c r="K35" s="690">
        <v>12</v>
      </c>
      <c r="L35" s="679">
        <v>36</v>
      </c>
      <c r="M35" s="680">
        <v>18</v>
      </c>
      <c r="N35" s="681">
        <v>18</v>
      </c>
      <c r="O35" s="679">
        <v>25</v>
      </c>
      <c r="P35" s="682">
        <v>6</v>
      </c>
      <c r="Q35" s="683">
        <v>2</v>
      </c>
    </row>
    <row r="36" spans="1:17" ht="30" customHeight="1">
      <c r="A36" s="99" t="s">
        <v>577</v>
      </c>
      <c r="B36" s="678">
        <v>1</v>
      </c>
      <c r="C36" s="679">
        <v>44</v>
      </c>
      <c r="D36" s="680">
        <v>20</v>
      </c>
      <c r="E36" s="681">
        <v>24</v>
      </c>
      <c r="F36" s="679">
        <v>0</v>
      </c>
      <c r="G36" s="680">
        <v>0</v>
      </c>
      <c r="H36" s="584">
        <v>0</v>
      </c>
      <c r="I36" s="679">
        <v>16</v>
      </c>
      <c r="J36" s="680">
        <v>8</v>
      </c>
      <c r="K36" s="690">
        <v>8</v>
      </c>
      <c r="L36" s="679">
        <v>28</v>
      </c>
      <c r="M36" s="680">
        <v>12</v>
      </c>
      <c r="N36" s="681">
        <v>16</v>
      </c>
      <c r="O36" s="679">
        <v>22</v>
      </c>
      <c r="P36" s="682">
        <v>3</v>
      </c>
      <c r="Q36" s="683">
        <v>0</v>
      </c>
    </row>
    <row r="37" spans="1:17" ht="30" customHeight="1">
      <c r="A37" s="100" t="s">
        <v>578</v>
      </c>
      <c r="B37" s="684">
        <v>1</v>
      </c>
      <c r="C37" s="685">
        <v>70</v>
      </c>
      <c r="D37" s="686">
        <v>41</v>
      </c>
      <c r="E37" s="687">
        <v>29</v>
      </c>
      <c r="F37" s="685">
        <v>0</v>
      </c>
      <c r="G37" s="686">
        <v>0</v>
      </c>
      <c r="H37" s="586">
        <v>0</v>
      </c>
      <c r="I37" s="685">
        <v>38</v>
      </c>
      <c r="J37" s="686">
        <v>20</v>
      </c>
      <c r="K37" s="691">
        <v>18</v>
      </c>
      <c r="L37" s="685">
        <v>32</v>
      </c>
      <c r="M37" s="686">
        <v>21</v>
      </c>
      <c r="N37" s="687">
        <v>11</v>
      </c>
      <c r="O37" s="685">
        <v>34</v>
      </c>
      <c r="P37" s="688">
        <v>6</v>
      </c>
      <c r="Q37" s="689">
        <v>0</v>
      </c>
    </row>
    <row r="38" spans="1:17" ht="30" customHeight="1">
      <c r="A38" s="101" t="s">
        <v>123</v>
      </c>
      <c r="B38" s="692">
        <v>3</v>
      </c>
      <c r="C38" s="693">
        <v>202</v>
      </c>
      <c r="D38" s="694">
        <v>104</v>
      </c>
      <c r="E38" s="697">
        <v>98</v>
      </c>
      <c r="F38" s="693">
        <v>58</v>
      </c>
      <c r="G38" s="694">
        <v>27</v>
      </c>
      <c r="H38" s="597">
        <v>31</v>
      </c>
      <c r="I38" s="693">
        <v>65</v>
      </c>
      <c r="J38" s="694">
        <v>37</v>
      </c>
      <c r="K38" s="696">
        <v>28</v>
      </c>
      <c r="L38" s="693">
        <v>79</v>
      </c>
      <c r="M38" s="694">
        <v>40</v>
      </c>
      <c r="N38" s="697">
        <v>39</v>
      </c>
      <c r="O38" s="693">
        <v>67</v>
      </c>
      <c r="P38" s="698">
        <v>15</v>
      </c>
      <c r="Q38" s="699">
        <v>0</v>
      </c>
    </row>
    <row r="39" spans="1:17" ht="30" customHeight="1">
      <c r="A39" s="100" t="s">
        <v>298</v>
      </c>
      <c r="B39" s="684">
        <v>3</v>
      </c>
      <c r="C39" s="685">
        <v>202</v>
      </c>
      <c r="D39" s="686">
        <v>104</v>
      </c>
      <c r="E39" s="687">
        <v>98</v>
      </c>
      <c r="F39" s="685">
        <v>58</v>
      </c>
      <c r="G39" s="686">
        <v>27</v>
      </c>
      <c r="H39" s="586">
        <v>31</v>
      </c>
      <c r="I39" s="685">
        <v>65</v>
      </c>
      <c r="J39" s="686">
        <v>37</v>
      </c>
      <c r="K39" s="691">
        <v>28</v>
      </c>
      <c r="L39" s="685">
        <v>79</v>
      </c>
      <c r="M39" s="686">
        <v>40</v>
      </c>
      <c r="N39" s="687">
        <v>39</v>
      </c>
      <c r="O39" s="685">
        <v>67</v>
      </c>
      <c r="P39" s="688">
        <v>15</v>
      </c>
      <c r="Q39" s="689">
        <v>0</v>
      </c>
    </row>
    <row r="40" spans="1:17" ht="30" customHeight="1">
      <c r="A40" s="101" t="s">
        <v>124</v>
      </c>
      <c r="B40" s="692">
        <v>0</v>
      </c>
      <c r="C40" s="693">
        <v>0</v>
      </c>
      <c r="D40" s="694">
        <v>0</v>
      </c>
      <c r="E40" s="697">
        <v>0</v>
      </c>
      <c r="F40" s="693">
        <v>0</v>
      </c>
      <c r="G40" s="694">
        <v>0</v>
      </c>
      <c r="H40" s="597">
        <v>0</v>
      </c>
      <c r="I40" s="693">
        <v>0</v>
      </c>
      <c r="J40" s="694">
        <v>0</v>
      </c>
      <c r="K40" s="696">
        <v>0</v>
      </c>
      <c r="L40" s="693">
        <v>0</v>
      </c>
      <c r="M40" s="694">
        <v>0</v>
      </c>
      <c r="N40" s="697">
        <v>0</v>
      </c>
      <c r="O40" s="693">
        <v>0</v>
      </c>
      <c r="P40" s="698">
        <v>0</v>
      </c>
      <c r="Q40" s="699">
        <v>0</v>
      </c>
    </row>
    <row r="41" spans="1:17" ht="30" customHeight="1">
      <c r="A41" s="99" t="s">
        <v>579</v>
      </c>
      <c r="B41" s="678">
        <v>0</v>
      </c>
      <c r="C41" s="679">
        <v>0</v>
      </c>
      <c r="D41" s="680">
        <v>0</v>
      </c>
      <c r="E41" s="681">
        <v>0</v>
      </c>
      <c r="F41" s="679">
        <v>0</v>
      </c>
      <c r="G41" s="680">
        <v>0</v>
      </c>
      <c r="H41" s="584">
        <v>0</v>
      </c>
      <c r="I41" s="679">
        <v>0</v>
      </c>
      <c r="J41" s="680">
        <v>0</v>
      </c>
      <c r="K41" s="690">
        <v>0</v>
      </c>
      <c r="L41" s="679">
        <v>0</v>
      </c>
      <c r="M41" s="680">
        <v>0</v>
      </c>
      <c r="N41" s="681">
        <v>0</v>
      </c>
      <c r="O41" s="679">
        <v>0</v>
      </c>
      <c r="P41" s="682">
        <v>0</v>
      </c>
      <c r="Q41" s="683">
        <v>0</v>
      </c>
    </row>
    <row r="42" spans="1:17" ht="30" customHeight="1" thickBot="1">
      <c r="A42" s="102" t="s">
        <v>580</v>
      </c>
      <c r="B42" s="700">
        <v>0</v>
      </c>
      <c r="C42" s="701">
        <v>0</v>
      </c>
      <c r="D42" s="702">
        <v>0</v>
      </c>
      <c r="E42" s="703">
        <v>0</v>
      </c>
      <c r="F42" s="701">
        <v>0</v>
      </c>
      <c r="G42" s="702">
        <v>0</v>
      </c>
      <c r="H42" s="599">
        <v>0</v>
      </c>
      <c r="I42" s="701">
        <v>0</v>
      </c>
      <c r="J42" s="702">
        <v>0</v>
      </c>
      <c r="K42" s="704">
        <v>0</v>
      </c>
      <c r="L42" s="701">
        <v>0</v>
      </c>
      <c r="M42" s="702">
        <v>0</v>
      </c>
      <c r="N42" s="703">
        <v>0</v>
      </c>
      <c r="O42" s="701">
        <v>0</v>
      </c>
      <c r="P42" s="705">
        <v>0</v>
      </c>
      <c r="Q42" s="706">
        <v>0</v>
      </c>
    </row>
    <row r="43" spans="2:17" ht="30" customHeight="1">
      <c r="B43" s="104"/>
      <c r="C43" s="104"/>
      <c r="D43" s="104"/>
      <c r="E43" s="104"/>
      <c r="F43" s="104"/>
      <c r="G43" s="104"/>
      <c r="H43" s="104"/>
      <c r="P43" s="104"/>
      <c r="Q43" s="104"/>
    </row>
    <row r="44" ht="30" customHeight="1"/>
    <row r="45" ht="30" customHeight="1"/>
    <row r="46" ht="30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</sheetData>
  <sheetProtection/>
  <printOptions/>
  <pageMargins left="0.3937007874015748" right="0.34" top="0.3937007874015748" bottom="0.3937007874015748" header="0" footer="0"/>
  <pageSetup firstPageNumber="40" useFirstPageNumber="1" fitToHeight="1" fitToWidth="1" horizontalDpi="600" verticalDpi="600" orientation="portrait" paperSize="9" scale="53" r:id="rId1"/>
  <headerFooter alignWithMargins="0">
    <oddFooter>&amp;C&amp;16- ２８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showGridLines="0" zoomScale="75" zoomScaleNormal="75" zoomScaleSheetLayoutView="75" zoomScalePageLayoutView="0" workbookViewId="0" topLeftCell="A1">
      <selection activeCell="T9" sqref="T9"/>
    </sheetView>
  </sheetViews>
  <sheetFormatPr defaultColWidth="9.875" defaultRowHeight="29.25" customHeight="1"/>
  <cols>
    <col min="1" max="1" width="21.25390625" style="41" customWidth="1"/>
    <col min="2" max="2" width="6.875" style="41" customWidth="1"/>
    <col min="3" max="4" width="9.875" style="41" customWidth="1"/>
    <col min="5" max="12" width="8.00390625" style="41" bestFit="1" customWidth="1"/>
    <col min="13" max="16" width="9.875" style="41" customWidth="1"/>
    <col min="17" max="17" width="13.125" style="41" customWidth="1"/>
    <col min="18" max="16384" width="9.875" style="41" customWidth="1"/>
  </cols>
  <sheetData>
    <row r="1" ht="13.5" customHeight="1"/>
    <row r="2" spans="1:17" ht="25.5" customHeight="1" thickBot="1">
      <c r="A2" s="234" t="s">
        <v>338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  <c r="Q2" s="257" t="s">
        <v>328</v>
      </c>
    </row>
    <row r="3" spans="1:17" ht="19.5" customHeight="1">
      <c r="A3" s="63"/>
      <c r="B3" s="238" t="s">
        <v>329</v>
      </c>
      <c r="C3" s="239" t="s">
        <v>330</v>
      </c>
      <c r="D3" s="240"/>
      <c r="E3" s="156"/>
      <c r="F3" s="156"/>
      <c r="G3" s="156"/>
      <c r="H3" s="156"/>
      <c r="I3" s="156"/>
      <c r="J3" s="156"/>
      <c r="K3" s="156"/>
      <c r="L3" s="157"/>
      <c r="M3" s="156"/>
      <c r="N3" s="156"/>
      <c r="O3" s="241" t="s">
        <v>331</v>
      </c>
      <c r="P3" s="242" t="s">
        <v>332</v>
      </c>
      <c r="Q3" s="878" t="s">
        <v>726</v>
      </c>
    </row>
    <row r="4" spans="1:17" ht="19.5" customHeight="1">
      <c r="A4" s="218"/>
      <c r="B4" s="245"/>
      <c r="C4" s="246" t="s">
        <v>16</v>
      </c>
      <c r="D4" s="247"/>
      <c r="E4" s="160"/>
      <c r="F4" s="159" t="s">
        <v>334</v>
      </c>
      <c r="G4" s="159"/>
      <c r="H4" s="160"/>
      <c r="I4" s="159" t="s">
        <v>335</v>
      </c>
      <c r="J4" s="159"/>
      <c r="K4" s="160"/>
      <c r="L4" s="159" t="s">
        <v>336</v>
      </c>
      <c r="M4" s="159"/>
      <c r="N4" s="159"/>
      <c r="O4" s="248" t="s">
        <v>337</v>
      </c>
      <c r="P4" s="875" t="s">
        <v>10</v>
      </c>
      <c r="Q4" s="250" t="s">
        <v>10</v>
      </c>
    </row>
    <row r="5" spans="1:17" s="1" customFormat="1" ht="19.5" customHeight="1" thickBot="1">
      <c r="A5" s="220"/>
      <c r="B5" s="18"/>
      <c r="C5" s="19" t="s">
        <v>5</v>
      </c>
      <c r="D5" s="20" t="s">
        <v>8</v>
      </c>
      <c r="E5" s="252" t="s">
        <v>9</v>
      </c>
      <c r="F5" s="19" t="s">
        <v>5</v>
      </c>
      <c r="G5" s="20" t="s">
        <v>8</v>
      </c>
      <c r="H5" s="253" t="s">
        <v>9</v>
      </c>
      <c r="I5" s="19" t="s">
        <v>5</v>
      </c>
      <c r="J5" s="20" t="s">
        <v>8</v>
      </c>
      <c r="K5" s="254" t="s">
        <v>9</v>
      </c>
      <c r="L5" s="19" t="s">
        <v>5</v>
      </c>
      <c r="M5" s="20" t="s">
        <v>8</v>
      </c>
      <c r="N5" s="252" t="s">
        <v>9</v>
      </c>
      <c r="O5" s="19"/>
      <c r="P5" s="255"/>
      <c r="Q5" s="874"/>
    </row>
    <row r="6" spans="1:17" s="1" customFormat="1" ht="30" customHeight="1">
      <c r="A6" s="256" t="s">
        <v>635</v>
      </c>
      <c r="B6" s="24">
        <v>26</v>
      </c>
      <c r="C6" s="76">
        <v>1580</v>
      </c>
      <c r="D6" s="673">
        <v>796</v>
      </c>
      <c r="E6" s="674">
        <v>784</v>
      </c>
      <c r="F6" s="76">
        <v>338</v>
      </c>
      <c r="G6" s="673">
        <v>164</v>
      </c>
      <c r="H6" s="611">
        <v>174</v>
      </c>
      <c r="I6" s="76">
        <v>609</v>
      </c>
      <c r="J6" s="673">
        <v>311</v>
      </c>
      <c r="K6" s="675">
        <v>298</v>
      </c>
      <c r="L6" s="76">
        <v>633</v>
      </c>
      <c r="M6" s="673">
        <v>321</v>
      </c>
      <c r="N6" s="674">
        <v>312</v>
      </c>
      <c r="O6" s="76">
        <v>814</v>
      </c>
      <c r="P6" s="676">
        <v>133</v>
      </c>
      <c r="Q6" s="677">
        <v>15</v>
      </c>
    </row>
    <row r="7" spans="1:17" s="1" customFormat="1" ht="30" customHeight="1">
      <c r="A7" s="23" t="s">
        <v>718</v>
      </c>
      <c r="B7" s="24">
        <v>26</v>
      </c>
      <c r="C7" s="76">
        <v>1533</v>
      </c>
      <c r="D7" s="76">
        <v>768</v>
      </c>
      <c r="E7" s="76">
        <v>765</v>
      </c>
      <c r="F7" s="76">
        <v>348</v>
      </c>
      <c r="G7" s="76">
        <v>171</v>
      </c>
      <c r="H7" s="76">
        <v>177</v>
      </c>
      <c r="I7" s="76">
        <v>546</v>
      </c>
      <c r="J7" s="76">
        <v>267</v>
      </c>
      <c r="K7" s="76">
        <v>279</v>
      </c>
      <c r="L7" s="76">
        <v>639</v>
      </c>
      <c r="M7" s="76">
        <v>330</v>
      </c>
      <c r="N7" s="76">
        <v>309</v>
      </c>
      <c r="O7" s="76">
        <v>629</v>
      </c>
      <c r="P7" s="76">
        <v>135</v>
      </c>
      <c r="Q7" s="677">
        <v>20</v>
      </c>
    </row>
    <row r="8" spans="1:17" ht="30" customHeight="1">
      <c r="A8" s="77" t="s">
        <v>106</v>
      </c>
      <c r="B8" s="678">
        <v>18</v>
      </c>
      <c r="C8" s="679">
        <v>1039</v>
      </c>
      <c r="D8" s="679">
        <v>522</v>
      </c>
      <c r="E8" s="679">
        <v>517</v>
      </c>
      <c r="F8" s="679">
        <v>243</v>
      </c>
      <c r="G8" s="679">
        <v>120</v>
      </c>
      <c r="H8" s="679">
        <v>123</v>
      </c>
      <c r="I8" s="679">
        <v>370</v>
      </c>
      <c r="J8" s="679">
        <v>176</v>
      </c>
      <c r="K8" s="679">
        <v>194</v>
      </c>
      <c r="L8" s="679">
        <v>426</v>
      </c>
      <c r="M8" s="679">
        <v>226</v>
      </c>
      <c r="N8" s="679">
        <v>200</v>
      </c>
      <c r="O8" s="679">
        <v>440</v>
      </c>
      <c r="P8" s="679">
        <v>94</v>
      </c>
      <c r="Q8" s="683">
        <v>15</v>
      </c>
    </row>
    <row r="9" spans="1:17" ht="30" customHeight="1">
      <c r="A9" s="78" t="s">
        <v>107</v>
      </c>
      <c r="B9" s="684">
        <v>8</v>
      </c>
      <c r="C9" s="685">
        <v>494</v>
      </c>
      <c r="D9" s="685">
        <v>246</v>
      </c>
      <c r="E9" s="685">
        <v>248</v>
      </c>
      <c r="F9" s="685">
        <v>105</v>
      </c>
      <c r="G9" s="685">
        <v>51</v>
      </c>
      <c r="H9" s="685">
        <v>54</v>
      </c>
      <c r="I9" s="685">
        <v>176</v>
      </c>
      <c r="J9" s="685">
        <v>91</v>
      </c>
      <c r="K9" s="685">
        <v>85</v>
      </c>
      <c r="L9" s="685">
        <v>213</v>
      </c>
      <c r="M9" s="685">
        <v>104</v>
      </c>
      <c r="N9" s="685">
        <v>109</v>
      </c>
      <c r="O9" s="685">
        <v>189</v>
      </c>
      <c r="P9" s="685">
        <v>41</v>
      </c>
      <c r="Q9" s="689">
        <v>5</v>
      </c>
    </row>
    <row r="10" spans="1:17" ht="30" customHeight="1">
      <c r="A10" s="99" t="s">
        <v>564</v>
      </c>
      <c r="B10" s="678">
        <v>1</v>
      </c>
      <c r="C10" s="679">
        <v>129</v>
      </c>
      <c r="D10" s="680">
        <v>58</v>
      </c>
      <c r="E10" s="681">
        <v>71</v>
      </c>
      <c r="F10" s="679">
        <v>22</v>
      </c>
      <c r="G10" s="680">
        <v>11</v>
      </c>
      <c r="H10" s="584">
        <v>11</v>
      </c>
      <c r="I10" s="679">
        <v>55</v>
      </c>
      <c r="J10" s="680">
        <v>26</v>
      </c>
      <c r="K10" s="690">
        <v>29</v>
      </c>
      <c r="L10" s="679">
        <v>52</v>
      </c>
      <c r="M10" s="680">
        <v>21</v>
      </c>
      <c r="N10" s="681">
        <v>31</v>
      </c>
      <c r="O10" s="679">
        <v>52</v>
      </c>
      <c r="P10" s="682">
        <v>7</v>
      </c>
      <c r="Q10" s="683">
        <v>0</v>
      </c>
    </row>
    <row r="11" spans="1:17" ht="30" customHeight="1">
      <c r="A11" s="99" t="s">
        <v>565</v>
      </c>
      <c r="B11" s="678">
        <v>0</v>
      </c>
      <c r="C11" s="679">
        <v>0</v>
      </c>
      <c r="D11" s="680">
        <v>0</v>
      </c>
      <c r="E11" s="681">
        <v>0</v>
      </c>
      <c r="F11" s="679">
        <v>0</v>
      </c>
      <c r="G11" s="680">
        <v>0</v>
      </c>
      <c r="H11" s="690">
        <v>0</v>
      </c>
      <c r="I11" s="679">
        <v>0</v>
      </c>
      <c r="J11" s="680">
        <v>0</v>
      </c>
      <c r="K11" s="690">
        <v>0</v>
      </c>
      <c r="L11" s="679">
        <v>0</v>
      </c>
      <c r="M11" s="680">
        <v>0</v>
      </c>
      <c r="N11" s="681">
        <v>0</v>
      </c>
      <c r="O11" s="679">
        <v>0</v>
      </c>
      <c r="P11" s="682">
        <v>0</v>
      </c>
      <c r="Q11" s="683">
        <v>0</v>
      </c>
    </row>
    <row r="12" spans="1:17" ht="30" customHeight="1">
      <c r="A12" s="99" t="s">
        <v>566</v>
      </c>
      <c r="B12" s="678">
        <v>0</v>
      </c>
      <c r="C12" s="679">
        <v>0</v>
      </c>
      <c r="D12" s="680">
        <v>0</v>
      </c>
      <c r="E12" s="681">
        <v>0</v>
      </c>
      <c r="F12" s="679">
        <v>0</v>
      </c>
      <c r="G12" s="680">
        <v>0</v>
      </c>
      <c r="H12" s="584">
        <v>0</v>
      </c>
      <c r="I12" s="679">
        <v>0</v>
      </c>
      <c r="J12" s="680">
        <v>0</v>
      </c>
      <c r="K12" s="690">
        <v>0</v>
      </c>
      <c r="L12" s="679">
        <v>0</v>
      </c>
      <c r="M12" s="680">
        <v>0</v>
      </c>
      <c r="N12" s="681">
        <v>0</v>
      </c>
      <c r="O12" s="679">
        <v>0</v>
      </c>
      <c r="P12" s="682">
        <v>0</v>
      </c>
      <c r="Q12" s="683">
        <v>0</v>
      </c>
    </row>
    <row r="13" spans="1:17" ht="30" customHeight="1">
      <c r="A13" s="99" t="s">
        <v>567</v>
      </c>
      <c r="B13" s="678">
        <v>1</v>
      </c>
      <c r="C13" s="679">
        <v>10</v>
      </c>
      <c r="D13" s="680">
        <v>5</v>
      </c>
      <c r="E13" s="681">
        <v>5</v>
      </c>
      <c r="F13" s="679">
        <v>0</v>
      </c>
      <c r="G13" s="680">
        <v>0</v>
      </c>
      <c r="H13" s="584">
        <v>0</v>
      </c>
      <c r="I13" s="679">
        <v>0</v>
      </c>
      <c r="J13" s="680">
        <v>0</v>
      </c>
      <c r="K13" s="690">
        <v>0</v>
      </c>
      <c r="L13" s="679">
        <v>10</v>
      </c>
      <c r="M13" s="680">
        <v>5</v>
      </c>
      <c r="N13" s="681">
        <v>5</v>
      </c>
      <c r="O13" s="679">
        <v>28</v>
      </c>
      <c r="P13" s="682">
        <v>2</v>
      </c>
      <c r="Q13" s="683">
        <v>0</v>
      </c>
    </row>
    <row r="14" spans="1:17" ht="30" customHeight="1">
      <c r="A14" s="99" t="s">
        <v>568</v>
      </c>
      <c r="B14" s="678">
        <v>1</v>
      </c>
      <c r="C14" s="679">
        <v>34</v>
      </c>
      <c r="D14" s="680">
        <v>15</v>
      </c>
      <c r="E14" s="681">
        <v>19</v>
      </c>
      <c r="F14" s="679">
        <v>13</v>
      </c>
      <c r="G14" s="680">
        <v>10</v>
      </c>
      <c r="H14" s="584">
        <v>3</v>
      </c>
      <c r="I14" s="679">
        <v>12</v>
      </c>
      <c r="J14" s="680">
        <v>1</v>
      </c>
      <c r="K14" s="690">
        <v>11</v>
      </c>
      <c r="L14" s="679">
        <v>9</v>
      </c>
      <c r="M14" s="680">
        <v>4</v>
      </c>
      <c r="N14" s="681">
        <v>5</v>
      </c>
      <c r="O14" s="679">
        <v>10</v>
      </c>
      <c r="P14" s="682">
        <v>6</v>
      </c>
      <c r="Q14" s="683">
        <v>1</v>
      </c>
    </row>
    <row r="15" spans="1:17" ht="30" customHeight="1">
      <c r="A15" s="99" t="s">
        <v>569</v>
      </c>
      <c r="B15" s="678">
        <v>0</v>
      </c>
      <c r="C15" s="679">
        <v>0</v>
      </c>
      <c r="D15" s="680">
        <v>0</v>
      </c>
      <c r="E15" s="681">
        <v>0</v>
      </c>
      <c r="F15" s="679">
        <v>0</v>
      </c>
      <c r="G15" s="680">
        <v>0</v>
      </c>
      <c r="H15" s="584">
        <v>0</v>
      </c>
      <c r="I15" s="679">
        <v>0</v>
      </c>
      <c r="J15" s="680">
        <v>0</v>
      </c>
      <c r="K15" s="690">
        <v>0</v>
      </c>
      <c r="L15" s="679">
        <v>0</v>
      </c>
      <c r="M15" s="680">
        <v>0</v>
      </c>
      <c r="N15" s="681">
        <v>0</v>
      </c>
      <c r="O15" s="679">
        <v>0</v>
      </c>
      <c r="P15" s="682">
        <v>0</v>
      </c>
      <c r="Q15" s="683">
        <v>0</v>
      </c>
    </row>
    <row r="16" spans="1:17" ht="30" customHeight="1">
      <c r="A16" s="99" t="s">
        <v>570</v>
      </c>
      <c r="B16" s="678">
        <v>1</v>
      </c>
      <c r="C16" s="679">
        <v>10</v>
      </c>
      <c r="D16" s="680">
        <v>5</v>
      </c>
      <c r="E16" s="681">
        <v>5</v>
      </c>
      <c r="F16" s="679">
        <v>0</v>
      </c>
      <c r="G16" s="680">
        <v>0</v>
      </c>
      <c r="H16" s="584">
        <v>0</v>
      </c>
      <c r="I16" s="679">
        <v>5</v>
      </c>
      <c r="J16" s="680">
        <v>2</v>
      </c>
      <c r="K16" s="690">
        <v>3</v>
      </c>
      <c r="L16" s="679">
        <v>5</v>
      </c>
      <c r="M16" s="680">
        <v>3</v>
      </c>
      <c r="N16" s="681">
        <v>2</v>
      </c>
      <c r="O16" s="679">
        <v>5</v>
      </c>
      <c r="P16" s="682">
        <v>3</v>
      </c>
      <c r="Q16" s="683">
        <v>0</v>
      </c>
    </row>
    <row r="17" spans="1:17" ht="30" customHeight="1">
      <c r="A17" s="99" t="s">
        <v>304</v>
      </c>
      <c r="B17" s="678">
        <v>1</v>
      </c>
      <c r="C17" s="679">
        <v>166</v>
      </c>
      <c r="D17" s="680">
        <v>86</v>
      </c>
      <c r="E17" s="681">
        <v>80</v>
      </c>
      <c r="F17" s="679">
        <v>58</v>
      </c>
      <c r="G17" s="680">
        <v>25</v>
      </c>
      <c r="H17" s="584">
        <v>33</v>
      </c>
      <c r="I17" s="679">
        <v>60</v>
      </c>
      <c r="J17" s="680">
        <v>31</v>
      </c>
      <c r="K17" s="690">
        <v>29</v>
      </c>
      <c r="L17" s="679">
        <v>48</v>
      </c>
      <c r="M17" s="680">
        <v>30</v>
      </c>
      <c r="N17" s="681">
        <v>18</v>
      </c>
      <c r="O17" s="679">
        <v>61</v>
      </c>
      <c r="P17" s="682">
        <v>5</v>
      </c>
      <c r="Q17" s="683">
        <v>0</v>
      </c>
    </row>
    <row r="18" spans="1:17" ht="30" customHeight="1">
      <c r="A18" s="99" t="s">
        <v>288</v>
      </c>
      <c r="B18" s="678">
        <v>3</v>
      </c>
      <c r="C18" s="679">
        <v>266</v>
      </c>
      <c r="D18" s="680">
        <v>137</v>
      </c>
      <c r="E18" s="681">
        <v>129</v>
      </c>
      <c r="F18" s="679">
        <v>73</v>
      </c>
      <c r="G18" s="680">
        <v>36</v>
      </c>
      <c r="H18" s="584">
        <v>37</v>
      </c>
      <c r="I18" s="679">
        <v>92</v>
      </c>
      <c r="J18" s="680">
        <v>47</v>
      </c>
      <c r="K18" s="690">
        <v>45</v>
      </c>
      <c r="L18" s="679">
        <v>101</v>
      </c>
      <c r="M18" s="680">
        <v>54</v>
      </c>
      <c r="N18" s="681">
        <v>47</v>
      </c>
      <c r="O18" s="679">
        <v>83</v>
      </c>
      <c r="P18" s="682">
        <v>25</v>
      </c>
      <c r="Q18" s="683">
        <v>4</v>
      </c>
    </row>
    <row r="19" spans="1:17" ht="30" customHeight="1">
      <c r="A19" s="99" t="s">
        <v>290</v>
      </c>
      <c r="B19" s="678">
        <v>6</v>
      </c>
      <c r="C19" s="679">
        <v>363</v>
      </c>
      <c r="D19" s="680">
        <v>188</v>
      </c>
      <c r="E19" s="681">
        <v>175</v>
      </c>
      <c r="F19" s="679">
        <v>73</v>
      </c>
      <c r="G19" s="680">
        <v>36</v>
      </c>
      <c r="H19" s="584">
        <v>37</v>
      </c>
      <c r="I19" s="679">
        <v>126</v>
      </c>
      <c r="J19" s="680">
        <v>62</v>
      </c>
      <c r="K19" s="690">
        <v>64</v>
      </c>
      <c r="L19" s="679">
        <v>164</v>
      </c>
      <c r="M19" s="680">
        <v>90</v>
      </c>
      <c r="N19" s="681">
        <v>74</v>
      </c>
      <c r="O19" s="679">
        <v>165</v>
      </c>
      <c r="P19" s="682">
        <v>32</v>
      </c>
      <c r="Q19" s="683">
        <v>10</v>
      </c>
    </row>
    <row r="20" spans="1:17" ht="30" customHeight="1">
      <c r="A20" s="99" t="s">
        <v>292</v>
      </c>
      <c r="B20" s="678">
        <v>1</v>
      </c>
      <c r="C20" s="679">
        <v>21</v>
      </c>
      <c r="D20" s="680">
        <v>8</v>
      </c>
      <c r="E20" s="681">
        <v>13</v>
      </c>
      <c r="F20" s="679">
        <v>0</v>
      </c>
      <c r="G20" s="680">
        <v>0</v>
      </c>
      <c r="H20" s="584">
        <v>0</v>
      </c>
      <c r="I20" s="679">
        <v>7</v>
      </c>
      <c r="J20" s="680">
        <v>3</v>
      </c>
      <c r="K20" s="690">
        <v>4</v>
      </c>
      <c r="L20" s="679">
        <v>14</v>
      </c>
      <c r="M20" s="680">
        <v>5</v>
      </c>
      <c r="N20" s="681">
        <v>9</v>
      </c>
      <c r="O20" s="679">
        <v>14</v>
      </c>
      <c r="P20" s="682">
        <v>4</v>
      </c>
      <c r="Q20" s="683">
        <v>0</v>
      </c>
    </row>
    <row r="21" spans="1:17" ht="30" customHeight="1">
      <c r="A21" s="99" t="s">
        <v>294</v>
      </c>
      <c r="B21" s="678">
        <v>0</v>
      </c>
      <c r="C21" s="679">
        <v>0</v>
      </c>
      <c r="D21" s="680">
        <v>0</v>
      </c>
      <c r="E21" s="681">
        <v>0</v>
      </c>
      <c r="F21" s="679">
        <v>0</v>
      </c>
      <c r="G21" s="680">
        <v>0</v>
      </c>
      <c r="H21" s="584">
        <v>0</v>
      </c>
      <c r="I21" s="679">
        <v>0</v>
      </c>
      <c r="J21" s="680">
        <v>0</v>
      </c>
      <c r="K21" s="690">
        <v>0</v>
      </c>
      <c r="L21" s="679">
        <v>0</v>
      </c>
      <c r="M21" s="680">
        <v>0</v>
      </c>
      <c r="N21" s="681">
        <v>0</v>
      </c>
      <c r="O21" s="679">
        <v>0</v>
      </c>
      <c r="P21" s="682">
        <v>0</v>
      </c>
      <c r="Q21" s="683">
        <v>0</v>
      </c>
    </row>
    <row r="22" spans="1:17" ht="30" customHeight="1">
      <c r="A22" s="100" t="s">
        <v>296</v>
      </c>
      <c r="B22" s="684">
        <v>3</v>
      </c>
      <c r="C22" s="685">
        <v>40</v>
      </c>
      <c r="D22" s="686">
        <v>20</v>
      </c>
      <c r="E22" s="687">
        <v>20</v>
      </c>
      <c r="F22" s="685">
        <v>4</v>
      </c>
      <c r="G22" s="686">
        <v>2</v>
      </c>
      <c r="H22" s="586">
        <v>2</v>
      </c>
      <c r="I22" s="685">
        <v>13</v>
      </c>
      <c r="J22" s="686">
        <v>4</v>
      </c>
      <c r="K22" s="691">
        <v>9</v>
      </c>
      <c r="L22" s="685">
        <v>23</v>
      </c>
      <c r="M22" s="686">
        <v>14</v>
      </c>
      <c r="N22" s="687">
        <v>9</v>
      </c>
      <c r="O22" s="685">
        <v>22</v>
      </c>
      <c r="P22" s="688">
        <v>10</v>
      </c>
      <c r="Q22" s="689">
        <v>0</v>
      </c>
    </row>
    <row r="23" spans="1:17" ht="30" customHeight="1">
      <c r="A23" s="101" t="s">
        <v>112</v>
      </c>
      <c r="B23" s="692">
        <v>0</v>
      </c>
      <c r="C23" s="693">
        <v>0</v>
      </c>
      <c r="D23" s="694">
        <v>0</v>
      </c>
      <c r="E23" s="697">
        <v>0</v>
      </c>
      <c r="F23" s="693">
        <v>0</v>
      </c>
      <c r="G23" s="694">
        <v>0</v>
      </c>
      <c r="H23" s="597">
        <v>0</v>
      </c>
      <c r="I23" s="693">
        <v>0</v>
      </c>
      <c r="J23" s="694">
        <v>0</v>
      </c>
      <c r="K23" s="696">
        <v>0</v>
      </c>
      <c r="L23" s="693">
        <v>0</v>
      </c>
      <c r="M23" s="694">
        <v>0</v>
      </c>
      <c r="N23" s="697">
        <v>0</v>
      </c>
      <c r="O23" s="693">
        <v>0</v>
      </c>
      <c r="P23" s="698">
        <v>0</v>
      </c>
      <c r="Q23" s="699">
        <v>0</v>
      </c>
    </row>
    <row r="24" spans="1:17" ht="30" customHeight="1">
      <c r="A24" s="100" t="s">
        <v>571</v>
      </c>
      <c r="B24" s="684">
        <v>0</v>
      </c>
      <c r="C24" s="685">
        <v>0</v>
      </c>
      <c r="D24" s="686">
        <v>0</v>
      </c>
      <c r="E24" s="687">
        <v>0</v>
      </c>
      <c r="F24" s="685">
        <v>0</v>
      </c>
      <c r="G24" s="686">
        <v>0</v>
      </c>
      <c r="H24" s="586">
        <v>0</v>
      </c>
      <c r="I24" s="685">
        <v>0</v>
      </c>
      <c r="J24" s="686">
        <v>0</v>
      </c>
      <c r="K24" s="691">
        <v>0</v>
      </c>
      <c r="L24" s="685">
        <v>0</v>
      </c>
      <c r="M24" s="686">
        <v>0</v>
      </c>
      <c r="N24" s="687">
        <v>0</v>
      </c>
      <c r="O24" s="685">
        <v>0</v>
      </c>
      <c r="P24" s="688">
        <v>0</v>
      </c>
      <c r="Q24" s="689">
        <v>0</v>
      </c>
    </row>
    <row r="25" spans="1:17" ht="30" customHeight="1">
      <c r="A25" s="101" t="s">
        <v>114</v>
      </c>
      <c r="B25" s="692">
        <v>0</v>
      </c>
      <c r="C25" s="693">
        <v>0</v>
      </c>
      <c r="D25" s="694">
        <v>0</v>
      </c>
      <c r="E25" s="697">
        <v>0</v>
      </c>
      <c r="F25" s="693">
        <v>0</v>
      </c>
      <c r="G25" s="694">
        <v>0</v>
      </c>
      <c r="H25" s="597">
        <v>0</v>
      </c>
      <c r="I25" s="693">
        <v>0</v>
      </c>
      <c r="J25" s="694">
        <v>0</v>
      </c>
      <c r="K25" s="696">
        <v>0</v>
      </c>
      <c r="L25" s="693">
        <v>0</v>
      </c>
      <c r="M25" s="694">
        <v>0</v>
      </c>
      <c r="N25" s="697">
        <v>0</v>
      </c>
      <c r="O25" s="693">
        <v>0</v>
      </c>
      <c r="P25" s="698">
        <v>0</v>
      </c>
      <c r="Q25" s="699">
        <v>0</v>
      </c>
    </row>
    <row r="26" spans="1:17" ht="30" customHeight="1">
      <c r="A26" s="100" t="s">
        <v>572</v>
      </c>
      <c r="B26" s="684">
        <v>0</v>
      </c>
      <c r="C26" s="685">
        <v>0</v>
      </c>
      <c r="D26" s="686">
        <v>0</v>
      </c>
      <c r="E26" s="687">
        <v>0</v>
      </c>
      <c r="F26" s="685">
        <v>0</v>
      </c>
      <c r="G26" s="686">
        <v>0</v>
      </c>
      <c r="H26" s="586">
        <v>0</v>
      </c>
      <c r="I26" s="685">
        <v>0</v>
      </c>
      <c r="J26" s="686">
        <v>0</v>
      </c>
      <c r="K26" s="691">
        <v>0</v>
      </c>
      <c r="L26" s="685">
        <v>0</v>
      </c>
      <c r="M26" s="686">
        <v>0</v>
      </c>
      <c r="N26" s="687">
        <v>0</v>
      </c>
      <c r="O26" s="685">
        <v>0</v>
      </c>
      <c r="P26" s="688">
        <v>0</v>
      </c>
      <c r="Q26" s="689">
        <v>0</v>
      </c>
    </row>
    <row r="27" spans="1:17" ht="30" customHeight="1">
      <c r="A27" s="101" t="s">
        <v>116</v>
      </c>
      <c r="B27" s="692">
        <v>1</v>
      </c>
      <c r="C27" s="693">
        <v>58</v>
      </c>
      <c r="D27" s="694">
        <v>19</v>
      </c>
      <c r="E27" s="697">
        <v>39</v>
      </c>
      <c r="F27" s="693">
        <v>15</v>
      </c>
      <c r="G27" s="694">
        <v>4</v>
      </c>
      <c r="H27" s="597">
        <v>11</v>
      </c>
      <c r="I27" s="693">
        <v>21</v>
      </c>
      <c r="J27" s="694">
        <v>9</v>
      </c>
      <c r="K27" s="696">
        <v>12</v>
      </c>
      <c r="L27" s="693">
        <v>22</v>
      </c>
      <c r="M27" s="694">
        <v>6</v>
      </c>
      <c r="N27" s="697">
        <v>16</v>
      </c>
      <c r="O27" s="693">
        <v>26</v>
      </c>
      <c r="P27" s="698">
        <v>6</v>
      </c>
      <c r="Q27" s="698">
        <v>3</v>
      </c>
    </row>
    <row r="28" spans="1:17" ht="30" customHeight="1">
      <c r="A28" s="99" t="s">
        <v>573</v>
      </c>
      <c r="B28" s="678">
        <v>1</v>
      </c>
      <c r="C28" s="679">
        <v>58</v>
      </c>
      <c r="D28" s="680">
        <v>19</v>
      </c>
      <c r="E28" s="681">
        <v>39</v>
      </c>
      <c r="F28" s="679">
        <v>15</v>
      </c>
      <c r="G28" s="680">
        <v>4</v>
      </c>
      <c r="H28" s="584">
        <v>11</v>
      </c>
      <c r="I28" s="679">
        <v>21</v>
      </c>
      <c r="J28" s="680">
        <v>9</v>
      </c>
      <c r="K28" s="690">
        <v>12</v>
      </c>
      <c r="L28" s="679">
        <v>22</v>
      </c>
      <c r="M28" s="680">
        <v>6</v>
      </c>
      <c r="N28" s="681">
        <v>16</v>
      </c>
      <c r="O28" s="679">
        <v>26</v>
      </c>
      <c r="P28" s="682">
        <v>6</v>
      </c>
      <c r="Q28" s="683">
        <v>3</v>
      </c>
    </row>
    <row r="29" spans="1:17" ht="30" customHeight="1">
      <c r="A29" s="99" t="s">
        <v>574</v>
      </c>
      <c r="B29" s="678">
        <v>0</v>
      </c>
      <c r="C29" s="679">
        <v>0</v>
      </c>
      <c r="D29" s="680">
        <v>0</v>
      </c>
      <c r="E29" s="681">
        <v>0</v>
      </c>
      <c r="F29" s="679">
        <v>0</v>
      </c>
      <c r="G29" s="680">
        <v>0</v>
      </c>
      <c r="H29" s="584">
        <v>0</v>
      </c>
      <c r="I29" s="679">
        <v>0</v>
      </c>
      <c r="J29" s="680">
        <v>0</v>
      </c>
      <c r="K29" s="690">
        <v>0</v>
      </c>
      <c r="L29" s="679">
        <v>0</v>
      </c>
      <c r="M29" s="680">
        <v>0</v>
      </c>
      <c r="N29" s="681">
        <v>0</v>
      </c>
      <c r="O29" s="679">
        <v>0</v>
      </c>
      <c r="P29" s="682">
        <v>0</v>
      </c>
      <c r="Q29" s="683">
        <v>0</v>
      </c>
    </row>
    <row r="30" spans="1:17" ht="30" customHeight="1">
      <c r="A30" s="100" t="s">
        <v>286</v>
      </c>
      <c r="B30" s="684">
        <v>0</v>
      </c>
      <c r="C30" s="685">
        <v>0</v>
      </c>
      <c r="D30" s="686">
        <v>0</v>
      </c>
      <c r="E30" s="687">
        <v>0</v>
      </c>
      <c r="F30" s="685">
        <v>0</v>
      </c>
      <c r="G30" s="686">
        <v>0</v>
      </c>
      <c r="H30" s="586">
        <v>0</v>
      </c>
      <c r="I30" s="685">
        <v>0</v>
      </c>
      <c r="J30" s="686">
        <v>0</v>
      </c>
      <c r="K30" s="691">
        <v>0</v>
      </c>
      <c r="L30" s="685">
        <v>0</v>
      </c>
      <c r="M30" s="686">
        <v>0</v>
      </c>
      <c r="N30" s="687">
        <v>0</v>
      </c>
      <c r="O30" s="685">
        <v>0</v>
      </c>
      <c r="P30" s="688">
        <v>0</v>
      </c>
      <c r="Q30" s="689">
        <v>0</v>
      </c>
    </row>
    <row r="31" spans="1:17" ht="30" customHeight="1">
      <c r="A31" s="101" t="s">
        <v>118</v>
      </c>
      <c r="B31" s="692">
        <v>4</v>
      </c>
      <c r="C31" s="693">
        <v>234</v>
      </c>
      <c r="D31" s="694">
        <v>123</v>
      </c>
      <c r="E31" s="697">
        <v>111</v>
      </c>
      <c r="F31" s="693">
        <v>32</v>
      </c>
      <c r="G31" s="694">
        <v>20</v>
      </c>
      <c r="H31" s="597">
        <v>12</v>
      </c>
      <c r="I31" s="693">
        <v>90</v>
      </c>
      <c r="J31" s="694">
        <v>45</v>
      </c>
      <c r="K31" s="696">
        <v>45</v>
      </c>
      <c r="L31" s="693">
        <v>112</v>
      </c>
      <c r="M31" s="694">
        <v>58</v>
      </c>
      <c r="N31" s="697">
        <v>54</v>
      </c>
      <c r="O31" s="693">
        <v>96</v>
      </c>
      <c r="P31" s="698">
        <v>20</v>
      </c>
      <c r="Q31" s="699">
        <v>2</v>
      </c>
    </row>
    <row r="32" spans="1:17" ht="30" customHeight="1">
      <c r="A32" s="99" t="s">
        <v>575</v>
      </c>
      <c r="B32" s="678">
        <v>1</v>
      </c>
      <c r="C32" s="679">
        <v>41</v>
      </c>
      <c r="D32" s="680">
        <v>20</v>
      </c>
      <c r="E32" s="681">
        <v>21</v>
      </c>
      <c r="F32" s="679">
        <v>12</v>
      </c>
      <c r="G32" s="680">
        <v>7</v>
      </c>
      <c r="H32" s="584">
        <v>5</v>
      </c>
      <c r="I32" s="679">
        <v>13</v>
      </c>
      <c r="J32" s="680">
        <v>6</v>
      </c>
      <c r="K32" s="690">
        <v>7</v>
      </c>
      <c r="L32" s="679">
        <v>16</v>
      </c>
      <c r="M32" s="680">
        <v>7</v>
      </c>
      <c r="N32" s="681">
        <v>9</v>
      </c>
      <c r="O32" s="679">
        <v>15</v>
      </c>
      <c r="P32" s="682">
        <v>5</v>
      </c>
      <c r="Q32" s="683">
        <v>0</v>
      </c>
    </row>
    <row r="33" spans="1:17" ht="30" customHeight="1">
      <c r="A33" s="99" t="s">
        <v>576</v>
      </c>
      <c r="B33" s="678">
        <v>1</v>
      </c>
      <c r="C33" s="679">
        <v>79</v>
      </c>
      <c r="D33" s="680">
        <v>42</v>
      </c>
      <c r="E33" s="681">
        <v>37</v>
      </c>
      <c r="F33" s="679">
        <v>20</v>
      </c>
      <c r="G33" s="680">
        <v>13</v>
      </c>
      <c r="H33" s="584">
        <v>7</v>
      </c>
      <c r="I33" s="679">
        <v>23</v>
      </c>
      <c r="J33" s="680">
        <v>11</v>
      </c>
      <c r="K33" s="690">
        <v>12</v>
      </c>
      <c r="L33" s="679">
        <v>36</v>
      </c>
      <c r="M33" s="680">
        <v>18</v>
      </c>
      <c r="N33" s="681">
        <v>18</v>
      </c>
      <c r="O33" s="679">
        <v>25</v>
      </c>
      <c r="P33" s="682">
        <v>6</v>
      </c>
      <c r="Q33" s="683">
        <v>2</v>
      </c>
    </row>
    <row r="34" spans="1:17" ht="30" customHeight="1">
      <c r="A34" s="99" t="s">
        <v>577</v>
      </c>
      <c r="B34" s="678">
        <v>1</v>
      </c>
      <c r="C34" s="679">
        <v>44</v>
      </c>
      <c r="D34" s="680">
        <v>20</v>
      </c>
      <c r="E34" s="681">
        <v>24</v>
      </c>
      <c r="F34" s="679">
        <v>0</v>
      </c>
      <c r="G34" s="680">
        <v>0</v>
      </c>
      <c r="H34" s="584">
        <v>0</v>
      </c>
      <c r="I34" s="679">
        <v>16</v>
      </c>
      <c r="J34" s="680">
        <v>8</v>
      </c>
      <c r="K34" s="690">
        <v>8</v>
      </c>
      <c r="L34" s="679">
        <v>28</v>
      </c>
      <c r="M34" s="680">
        <v>12</v>
      </c>
      <c r="N34" s="681">
        <v>16</v>
      </c>
      <c r="O34" s="679">
        <v>22</v>
      </c>
      <c r="P34" s="682">
        <v>3</v>
      </c>
      <c r="Q34" s="683">
        <v>0</v>
      </c>
    </row>
    <row r="35" spans="1:17" ht="30" customHeight="1">
      <c r="A35" s="100" t="s">
        <v>578</v>
      </c>
      <c r="B35" s="684">
        <v>1</v>
      </c>
      <c r="C35" s="685">
        <v>70</v>
      </c>
      <c r="D35" s="686">
        <v>41</v>
      </c>
      <c r="E35" s="687">
        <v>29</v>
      </c>
      <c r="F35" s="685">
        <v>0</v>
      </c>
      <c r="G35" s="686">
        <v>0</v>
      </c>
      <c r="H35" s="586">
        <v>0</v>
      </c>
      <c r="I35" s="685">
        <v>38</v>
      </c>
      <c r="J35" s="686">
        <v>20</v>
      </c>
      <c r="K35" s="691">
        <v>18</v>
      </c>
      <c r="L35" s="685">
        <v>32</v>
      </c>
      <c r="M35" s="686">
        <v>21</v>
      </c>
      <c r="N35" s="687">
        <v>11</v>
      </c>
      <c r="O35" s="685">
        <v>34</v>
      </c>
      <c r="P35" s="688">
        <v>6</v>
      </c>
      <c r="Q35" s="689">
        <v>0</v>
      </c>
    </row>
    <row r="36" spans="1:17" ht="30" customHeight="1">
      <c r="A36" s="101" t="s">
        <v>123</v>
      </c>
      <c r="B36" s="692">
        <v>3</v>
      </c>
      <c r="C36" s="693">
        <v>202</v>
      </c>
      <c r="D36" s="694">
        <v>104</v>
      </c>
      <c r="E36" s="697">
        <v>98</v>
      </c>
      <c r="F36" s="693">
        <v>58</v>
      </c>
      <c r="G36" s="694">
        <v>27</v>
      </c>
      <c r="H36" s="597">
        <v>31</v>
      </c>
      <c r="I36" s="693">
        <v>65</v>
      </c>
      <c r="J36" s="694">
        <v>37</v>
      </c>
      <c r="K36" s="696">
        <v>28</v>
      </c>
      <c r="L36" s="693">
        <v>79</v>
      </c>
      <c r="M36" s="694">
        <v>40</v>
      </c>
      <c r="N36" s="697">
        <v>39</v>
      </c>
      <c r="O36" s="693">
        <v>67</v>
      </c>
      <c r="P36" s="698">
        <v>15</v>
      </c>
      <c r="Q36" s="699">
        <v>0</v>
      </c>
    </row>
    <row r="37" spans="1:17" ht="30" customHeight="1">
      <c r="A37" s="100" t="s">
        <v>298</v>
      </c>
      <c r="B37" s="684">
        <v>3</v>
      </c>
      <c r="C37" s="685">
        <v>202</v>
      </c>
      <c r="D37" s="686">
        <v>104</v>
      </c>
      <c r="E37" s="687">
        <v>98</v>
      </c>
      <c r="F37" s="685">
        <v>58</v>
      </c>
      <c r="G37" s="686">
        <v>27</v>
      </c>
      <c r="H37" s="586">
        <v>31</v>
      </c>
      <c r="I37" s="685">
        <v>65</v>
      </c>
      <c r="J37" s="686">
        <v>37</v>
      </c>
      <c r="K37" s="691">
        <v>28</v>
      </c>
      <c r="L37" s="685">
        <v>79</v>
      </c>
      <c r="M37" s="686">
        <v>40</v>
      </c>
      <c r="N37" s="687">
        <v>39</v>
      </c>
      <c r="O37" s="685">
        <v>67</v>
      </c>
      <c r="P37" s="688">
        <v>15</v>
      </c>
      <c r="Q37" s="689">
        <v>0</v>
      </c>
    </row>
    <row r="38" spans="1:17" ht="30" customHeight="1">
      <c r="A38" s="101" t="s">
        <v>124</v>
      </c>
      <c r="B38" s="692">
        <v>0</v>
      </c>
      <c r="C38" s="693">
        <v>0</v>
      </c>
      <c r="D38" s="694">
        <v>0</v>
      </c>
      <c r="E38" s="697">
        <v>0</v>
      </c>
      <c r="F38" s="693">
        <v>0</v>
      </c>
      <c r="G38" s="694">
        <v>0</v>
      </c>
      <c r="H38" s="597">
        <v>0</v>
      </c>
      <c r="I38" s="693">
        <v>0</v>
      </c>
      <c r="J38" s="694">
        <v>0</v>
      </c>
      <c r="K38" s="696">
        <v>0</v>
      </c>
      <c r="L38" s="693">
        <v>0</v>
      </c>
      <c r="M38" s="694">
        <v>0</v>
      </c>
      <c r="N38" s="697">
        <v>0</v>
      </c>
      <c r="O38" s="693">
        <v>0</v>
      </c>
      <c r="P38" s="698">
        <v>0</v>
      </c>
      <c r="Q38" s="699">
        <v>0</v>
      </c>
    </row>
    <row r="39" spans="1:17" ht="30" customHeight="1">
      <c r="A39" s="99" t="s">
        <v>579</v>
      </c>
      <c r="B39" s="678">
        <v>0</v>
      </c>
      <c r="C39" s="679">
        <v>0</v>
      </c>
      <c r="D39" s="680">
        <v>0</v>
      </c>
      <c r="E39" s="681">
        <v>0</v>
      </c>
      <c r="F39" s="679">
        <v>0</v>
      </c>
      <c r="G39" s="680">
        <v>0</v>
      </c>
      <c r="H39" s="584">
        <v>0</v>
      </c>
      <c r="I39" s="679">
        <v>0</v>
      </c>
      <c r="J39" s="680">
        <v>0</v>
      </c>
      <c r="K39" s="690">
        <v>0</v>
      </c>
      <c r="L39" s="679">
        <v>0</v>
      </c>
      <c r="M39" s="680">
        <v>0</v>
      </c>
      <c r="N39" s="681">
        <v>0</v>
      </c>
      <c r="O39" s="679">
        <v>0</v>
      </c>
      <c r="P39" s="682">
        <v>0</v>
      </c>
      <c r="Q39" s="683">
        <v>0</v>
      </c>
    </row>
    <row r="40" spans="1:17" ht="30" customHeight="1" thickBot="1">
      <c r="A40" s="102" t="s">
        <v>580</v>
      </c>
      <c r="B40" s="700">
        <v>0</v>
      </c>
      <c r="C40" s="701">
        <v>0</v>
      </c>
      <c r="D40" s="702">
        <v>0</v>
      </c>
      <c r="E40" s="703">
        <v>0</v>
      </c>
      <c r="F40" s="701">
        <v>0</v>
      </c>
      <c r="G40" s="702">
        <v>0</v>
      </c>
      <c r="H40" s="599">
        <v>0</v>
      </c>
      <c r="I40" s="701">
        <v>0</v>
      </c>
      <c r="J40" s="702">
        <v>0</v>
      </c>
      <c r="K40" s="704">
        <v>0</v>
      </c>
      <c r="L40" s="701">
        <v>0</v>
      </c>
      <c r="M40" s="702">
        <v>0</v>
      </c>
      <c r="N40" s="703">
        <v>0</v>
      </c>
      <c r="O40" s="701">
        <v>0</v>
      </c>
      <c r="P40" s="705">
        <v>0</v>
      </c>
      <c r="Q40" s="706">
        <v>0</v>
      </c>
    </row>
    <row r="41" spans="2:17" ht="30" customHeight="1">
      <c r="B41" s="103"/>
      <c r="C41" s="103"/>
      <c r="D41" s="103"/>
      <c r="E41" s="103"/>
      <c r="F41" s="103"/>
      <c r="G41" s="103"/>
      <c r="H41" s="103"/>
      <c r="I41" s="54"/>
      <c r="J41" s="54"/>
      <c r="K41" s="54"/>
      <c r="L41" s="54"/>
      <c r="M41" s="54"/>
      <c r="N41" s="54"/>
      <c r="O41" s="54"/>
      <c r="P41" s="103"/>
      <c r="Q41" s="103"/>
    </row>
    <row r="42" spans="2:17" ht="30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2:17" ht="30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</sheetData>
  <sheetProtection/>
  <printOptions/>
  <pageMargins left="0.3937007874015748" right="0.2" top="0.3937007874015748" bottom="0.3937007874015748" header="0" footer="0"/>
  <pageSetup firstPageNumber="41" useFirstPageNumber="1" fitToHeight="1" fitToWidth="1" horizontalDpi="600" verticalDpi="600" orientation="portrait" paperSize="9" scale="60" r:id="rId1"/>
  <headerFooter alignWithMargins="0">
    <oddFooter>&amp;C&amp;16- ２９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showGridLines="0" zoomScale="75" zoomScaleNormal="75" zoomScaleSheetLayoutView="75" zoomScalePageLayoutView="0" workbookViewId="0" topLeftCell="A1">
      <selection activeCell="T10" sqref="T10"/>
    </sheetView>
  </sheetViews>
  <sheetFormatPr defaultColWidth="9.00390625" defaultRowHeight="30" customHeight="1"/>
  <cols>
    <col min="1" max="1" width="21.25390625" style="41" customWidth="1"/>
    <col min="2" max="4" width="8.875" style="41" customWidth="1"/>
    <col min="5" max="12" width="10.875" style="41" bestFit="1" customWidth="1"/>
    <col min="13" max="14" width="8.875" style="41" customWidth="1"/>
    <col min="15" max="15" width="10.875" style="41" customWidth="1"/>
    <col min="16" max="16" width="8.875" style="41" customWidth="1"/>
    <col min="17" max="17" width="13.125" style="41" customWidth="1"/>
    <col min="18" max="16384" width="9.00390625" style="41" customWidth="1"/>
  </cols>
  <sheetData>
    <row r="1" ht="14.25" customHeight="1"/>
    <row r="2" spans="1:17" ht="30" customHeight="1" thickBot="1">
      <c r="A2" s="234" t="s">
        <v>339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  <c r="Q2" s="236" t="s">
        <v>328</v>
      </c>
    </row>
    <row r="3" spans="1:17" ht="33.75" customHeight="1">
      <c r="A3" s="63"/>
      <c r="B3" s="238" t="s">
        <v>329</v>
      </c>
      <c r="C3" s="239" t="s">
        <v>330</v>
      </c>
      <c r="D3" s="240"/>
      <c r="E3" s="156"/>
      <c r="F3" s="156"/>
      <c r="G3" s="156"/>
      <c r="H3" s="156"/>
      <c r="I3" s="156"/>
      <c r="J3" s="156"/>
      <c r="K3" s="156"/>
      <c r="L3" s="157"/>
      <c r="M3" s="156"/>
      <c r="N3" s="156"/>
      <c r="O3" s="241" t="s">
        <v>331</v>
      </c>
      <c r="P3" s="242" t="s">
        <v>332</v>
      </c>
      <c r="Q3" s="878" t="s">
        <v>726</v>
      </c>
    </row>
    <row r="4" spans="1:17" ht="21" customHeight="1">
      <c r="A4" s="218"/>
      <c r="B4" s="245"/>
      <c r="C4" s="246" t="s">
        <v>16</v>
      </c>
      <c r="D4" s="247"/>
      <c r="E4" s="160"/>
      <c r="F4" s="159" t="s">
        <v>334</v>
      </c>
      <c r="G4" s="159"/>
      <c r="H4" s="160"/>
      <c r="I4" s="159" t="s">
        <v>335</v>
      </c>
      <c r="J4" s="159"/>
      <c r="K4" s="160"/>
      <c r="L4" s="159" t="s">
        <v>336</v>
      </c>
      <c r="M4" s="159"/>
      <c r="N4" s="159"/>
      <c r="O4" s="501" t="s">
        <v>337</v>
      </c>
      <c r="P4" s="249" t="s">
        <v>10</v>
      </c>
      <c r="Q4" s="250" t="s">
        <v>10</v>
      </c>
    </row>
    <row r="5" spans="1:17" s="1" customFormat="1" ht="21" customHeight="1" thickBot="1">
      <c r="A5" s="220"/>
      <c r="B5" s="18"/>
      <c r="C5" s="19" t="s">
        <v>5</v>
      </c>
      <c r="D5" s="20" t="s">
        <v>8</v>
      </c>
      <c r="E5" s="252" t="s">
        <v>9</v>
      </c>
      <c r="F5" s="19" t="s">
        <v>5</v>
      </c>
      <c r="G5" s="20" t="s">
        <v>8</v>
      </c>
      <c r="H5" s="253" t="s">
        <v>9</v>
      </c>
      <c r="I5" s="19" t="s">
        <v>5</v>
      </c>
      <c r="J5" s="20" t="s">
        <v>8</v>
      </c>
      <c r="K5" s="254" t="s">
        <v>9</v>
      </c>
      <c r="L5" s="19" t="s">
        <v>5</v>
      </c>
      <c r="M5" s="20" t="s">
        <v>8</v>
      </c>
      <c r="N5" s="252" t="s">
        <v>9</v>
      </c>
      <c r="O5" s="19"/>
      <c r="P5" s="255"/>
      <c r="Q5" s="874"/>
    </row>
    <row r="6" spans="1:17" s="1" customFormat="1" ht="30" customHeight="1">
      <c r="A6" s="256" t="s">
        <v>635</v>
      </c>
      <c r="B6" s="24">
        <v>73</v>
      </c>
      <c r="C6" s="76">
        <v>7505</v>
      </c>
      <c r="D6" s="673">
        <v>3765</v>
      </c>
      <c r="E6" s="674">
        <v>3740</v>
      </c>
      <c r="F6" s="76">
        <v>2067</v>
      </c>
      <c r="G6" s="673">
        <v>1056</v>
      </c>
      <c r="H6" s="611">
        <v>1011</v>
      </c>
      <c r="I6" s="76">
        <v>2637</v>
      </c>
      <c r="J6" s="673">
        <v>1334</v>
      </c>
      <c r="K6" s="675">
        <v>1303</v>
      </c>
      <c r="L6" s="76">
        <v>2801</v>
      </c>
      <c r="M6" s="673">
        <v>1375</v>
      </c>
      <c r="N6" s="674">
        <v>1426</v>
      </c>
      <c r="O6" s="76">
        <v>2882</v>
      </c>
      <c r="P6" s="676">
        <v>597</v>
      </c>
      <c r="Q6" s="677">
        <v>30</v>
      </c>
    </row>
    <row r="7" spans="1:17" s="1" customFormat="1" ht="30" customHeight="1">
      <c r="A7" s="23" t="s">
        <v>718</v>
      </c>
      <c r="B7" s="24">
        <v>71</v>
      </c>
      <c r="C7" s="76">
        <v>7180</v>
      </c>
      <c r="D7" s="673">
        <v>3686</v>
      </c>
      <c r="E7" s="674">
        <v>3494</v>
      </c>
      <c r="F7" s="76">
        <v>2000</v>
      </c>
      <c r="G7" s="673">
        <v>1037</v>
      </c>
      <c r="H7" s="611">
        <v>963</v>
      </c>
      <c r="I7" s="76">
        <v>2544</v>
      </c>
      <c r="J7" s="673">
        <v>1305</v>
      </c>
      <c r="K7" s="675">
        <v>1239</v>
      </c>
      <c r="L7" s="76">
        <v>2636</v>
      </c>
      <c r="M7" s="673">
        <v>1344</v>
      </c>
      <c r="N7" s="675">
        <v>1292</v>
      </c>
      <c r="O7" s="76">
        <v>2827</v>
      </c>
      <c r="P7" s="676">
        <v>613</v>
      </c>
      <c r="Q7" s="677">
        <v>38</v>
      </c>
    </row>
    <row r="8" spans="1:17" ht="30" customHeight="1">
      <c r="A8" s="79" t="s">
        <v>133</v>
      </c>
      <c r="B8" s="678">
        <v>70</v>
      </c>
      <c r="C8" s="679">
        <v>7171</v>
      </c>
      <c r="D8" s="680">
        <v>3679</v>
      </c>
      <c r="E8" s="681">
        <v>3492</v>
      </c>
      <c r="F8" s="682">
        <v>1996</v>
      </c>
      <c r="G8" s="680">
        <v>1033</v>
      </c>
      <c r="H8" s="681">
        <v>963</v>
      </c>
      <c r="I8" s="682">
        <v>2541</v>
      </c>
      <c r="J8" s="680">
        <v>1303</v>
      </c>
      <c r="K8" s="681">
        <v>1238</v>
      </c>
      <c r="L8" s="682">
        <v>2634</v>
      </c>
      <c r="M8" s="680">
        <v>1343</v>
      </c>
      <c r="N8" s="681">
        <v>1291</v>
      </c>
      <c r="O8" s="682">
        <v>2824</v>
      </c>
      <c r="P8" s="681">
        <v>610</v>
      </c>
      <c r="Q8" s="683">
        <v>38</v>
      </c>
    </row>
    <row r="9" spans="1:17" ht="30" customHeight="1">
      <c r="A9" s="81" t="s">
        <v>134</v>
      </c>
      <c r="B9" s="684">
        <v>1</v>
      </c>
      <c r="C9" s="685">
        <v>9</v>
      </c>
      <c r="D9" s="686">
        <v>7</v>
      </c>
      <c r="E9" s="687">
        <v>2</v>
      </c>
      <c r="F9" s="688">
        <v>4</v>
      </c>
      <c r="G9" s="686">
        <v>4</v>
      </c>
      <c r="H9" s="687">
        <v>0</v>
      </c>
      <c r="I9" s="688">
        <v>3</v>
      </c>
      <c r="J9" s="686">
        <v>2</v>
      </c>
      <c r="K9" s="687">
        <v>1</v>
      </c>
      <c r="L9" s="688">
        <v>2</v>
      </c>
      <c r="M9" s="686">
        <v>1</v>
      </c>
      <c r="N9" s="687">
        <v>1</v>
      </c>
      <c r="O9" s="688">
        <v>3</v>
      </c>
      <c r="P9" s="687">
        <v>3</v>
      </c>
      <c r="Q9" s="689">
        <v>0</v>
      </c>
    </row>
    <row r="10" spans="1:17" ht="30" customHeight="1">
      <c r="A10" s="99" t="s">
        <v>564</v>
      </c>
      <c r="B10" s="678">
        <v>31</v>
      </c>
      <c r="C10" s="679">
        <v>4461</v>
      </c>
      <c r="D10" s="680">
        <v>2304</v>
      </c>
      <c r="E10" s="681">
        <v>2157</v>
      </c>
      <c r="F10" s="679">
        <v>1207</v>
      </c>
      <c r="G10" s="680">
        <v>623</v>
      </c>
      <c r="H10" s="584">
        <v>584</v>
      </c>
      <c r="I10" s="679">
        <v>1648</v>
      </c>
      <c r="J10" s="680">
        <v>856</v>
      </c>
      <c r="K10" s="690">
        <v>792</v>
      </c>
      <c r="L10" s="679">
        <v>1606</v>
      </c>
      <c r="M10" s="680">
        <v>825</v>
      </c>
      <c r="N10" s="681">
        <v>781</v>
      </c>
      <c r="O10" s="679">
        <v>1779</v>
      </c>
      <c r="P10" s="682">
        <v>350</v>
      </c>
      <c r="Q10" s="683">
        <v>27</v>
      </c>
    </row>
    <row r="11" spans="1:17" ht="30" customHeight="1">
      <c r="A11" s="99" t="s">
        <v>565</v>
      </c>
      <c r="B11" s="678">
        <v>6</v>
      </c>
      <c r="C11" s="679">
        <v>735</v>
      </c>
      <c r="D11" s="680">
        <v>372</v>
      </c>
      <c r="E11" s="681">
        <v>363</v>
      </c>
      <c r="F11" s="679">
        <v>224</v>
      </c>
      <c r="G11" s="680">
        <v>116</v>
      </c>
      <c r="H11" s="584">
        <v>108</v>
      </c>
      <c r="I11" s="679">
        <v>236</v>
      </c>
      <c r="J11" s="680">
        <v>114</v>
      </c>
      <c r="K11" s="690">
        <v>122</v>
      </c>
      <c r="L11" s="679">
        <v>275</v>
      </c>
      <c r="M11" s="680">
        <v>142</v>
      </c>
      <c r="N11" s="681">
        <v>133</v>
      </c>
      <c r="O11" s="679">
        <v>255</v>
      </c>
      <c r="P11" s="682">
        <v>59</v>
      </c>
      <c r="Q11" s="683">
        <v>1</v>
      </c>
    </row>
    <row r="12" spans="1:17" ht="30" customHeight="1">
      <c r="A12" s="99" t="s">
        <v>566</v>
      </c>
      <c r="B12" s="678">
        <v>5</v>
      </c>
      <c r="C12" s="679">
        <v>295</v>
      </c>
      <c r="D12" s="680">
        <v>136</v>
      </c>
      <c r="E12" s="681">
        <v>159</v>
      </c>
      <c r="F12" s="679">
        <v>78</v>
      </c>
      <c r="G12" s="680">
        <v>40</v>
      </c>
      <c r="H12" s="584">
        <v>38</v>
      </c>
      <c r="I12" s="679">
        <v>97</v>
      </c>
      <c r="J12" s="680">
        <v>45</v>
      </c>
      <c r="K12" s="690">
        <v>52</v>
      </c>
      <c r="L12" s="679">
        <v>120</v>
      </c>
      <c r="M12" s="680">
        <v>51</v>
      </c>
      <c r="N12" s="681">
        <v>69</v>
      </c>
      <c r="O12" s="679">
        <v>91</v>
      </c>
      <c r="P12" s="682">
        <v>27</v>
      </c>
      <c r="Q12" s="683">
        <v>2</v>
      </c>
    </row>
    <row r="13" spans="1:17" ht="30" customHeight="1">
      <c r="A13" s="99" t="s">
        <v>567</v>
      </c>
      <c r="B13" s="678">
        <v>8</v>
      </c>
      <c r="C13" s="679">
        <v>563</v>
      </c>
      <c r="D13" s="680">
        <v>291</v>
      </c>
      <c r="E13" s="681">
        <v>272</v>
      </c>
      <c r="F13" s="679">
        <v>190</v>
      </c>
      <c r="G13" s="680">
        <v>98</v>
      </c>
      <c r="H13" s="584">
        <v>92</v>
      </c>
      <c r="I13" s="679">
        <v>182</v>
      </c>
      <c r="J13" s="680">
        <v>92</v>
      </c>
      <c r="K13" s="690">
        <v>90</v>
      </c>
      <c r="L13" s="679">
        <v>191</v>
      </c>
      <c r="M13" s="680">
        <v>101</v>
      </c>
      <c r="N13" s="681">
        <v>90</v>
      </c>
      <c r="O13" s="679">
        <v>220</v>
      </c>
      <c r="P13" s="682">
        <v>61</v>
      </c>
      <c r="Q13" s="683">
        <v>2</v>
      </c>
    </row>
    <row r="14" spans="1:17" ht="30" customHeight="1">
      <c r="A14" s="99" t="s">
        <v>568</v>
      </c>
      <c r="B14" s="678">
        <v>2</v>
      </c>
      <c r="C14" s="679">
        <v>41</v>
      </c>
      <c r="D14" s="680">
        <v>23</v>
      </c>
      <c r="E14" s="681">
        <v>18</v>
      </c>
      <c r="F14" s="679">
        <v>14</v>
      </c>
      <c r="G14" s="680">
        <v>9</v>
      </c>
      <c r="H14" s="584">
        <v>5</v>
      </c>
      <c r="I14" s="679">
        <v>18</v>
      </c>
      <c r="J14" s="680">
        <v>9</v>
      </c>
      <c r="K14" s="690">
        <v>9</v>
      </c>
      <c r="L14" s="679">
        <v>9</v>
      </c>
      <c r="M14" s="680">
        <v>5</v>
      </c>
      <c r="N14" s="681">
        <v>4</v>
      </c>
      <c r="O14" s="679">
        <v>14</v>
      </c>
      <c r="P14" s="682">
        <v>4</v>
      </c>
      <c r="Q14" s="683">
        <v>0</v>
      </c>
    </row>
    <row r="15" spans="1:17" ht="30" customHeight="1">
      <c r="A15" s="99" t="s">
        <v>569</v>
      </c>
      <c r="B15" s="678">
        <v>3</v>
      </c>
      <c r="C15" s="679">
        <v>294</v>
      </c>
      <c r="D15" s="680">
        <v>160</v>
      </c>
      <c r="E15" s="681">
        <v>134</v>
      </c>
      <c r="F15" s="679">
        <v>74</v>
      </c>
      <c r="G15" s="680">
        <v>41</v>
      </c>
      <c r="H15" s="584">
        <v>33</v>
      </c>
      <c r="I15" s="679">
        <v>109</v>
      </c>
      <c r="J15" s="680">
        <v>56</v>
      </c>
      <c r="K15" s="690">
        <v>53</v>
      </c>
      <c r="L15" s="679">
        <v>111</v>
      </c>
      <c r="M15" s="680">
        <v>63</v>
      </c>
      <c r="N15" s="681">
        <v>48</v>
      </c>
      <c r="O15" s="679">
        <v>122</v>
      </c>
      <c r="P15" s="682">
        <v>24</v>
      </c>
      <c r="Q15" s="683">
        <v>3</v>
      </c>
    </row>
    <row r="16" spans="1:17" ht="30" customHeight="1">
      <c r="A16" s="99" t="s">
        <v>570</v>
      </c>
      <c r="B16" s="678">
        <v>2</v>
      </c>
      <c r="C16" s="679">
        <v>43</v>
      </c>
      <c r="D16" s="680">
        <v>23</v>
      </c>
      <c r="E16" s="681">
        <v>20</v>
      </c>
      <c r="F16" s="679">
        <v>12</v>
      </c>
      <c r="G16" s="680">
        <v>8</v>
      </c>
      <c r="H16" s="584">
        <v>4</v>
      </c>
      <c r="I16" s="679">
        <v>16</v>
      </c>
      <c r="J16" s="680">
        <v>6</v>
      </c>
      <c r="K16" s="690">
        <v>10</v>
      </c>
      <c r="L16" s="679">
        <v>15</v>
      </c>
      <c r="M16" s="680">
        <v>9</v>
      </c>
      <c r="N16" s="681">
        <v>6</v>
      </c>
      <c r="O16" s="679">
        <v>32</v>
      </c>
      <c r="P16" s="682">
        <v>7</v>
      </c>
      <c r="Q16" s="683">
        <v>0</v>
      </c>
    </row>
    <row r="17" spans="1:17" ht="30" customHeight="1">
      <c r="A17" s="99" t="s">
        <v>304</v>
      </c>
      <c r="B17" s="678">
        <v>4</v>
      </c>
      <c r="C17" s="679">
        <v>254</v>
      </c>
      <c r="D17" s="680">
        <v>123</v>
      </c>
      <c r="E17" s="681">
        <v>131</v>
      </c>
      <c r="F17" s="679">
        <v>77</v>
      </c>
      <c r="G17" s="680">
        <v>36</v>
      </c>
      <c r="H17" s="584">
        <v>41</v>
      </c>
      <c r="I17" s="679">
        <v>89</v>
      </c>
      <c r="J17" s="680">
        <v>52</v>
      </c>
      <c r="K17" s="690">
        <v>37</v>
      </c>
      <c r="L17" s="679">
        <v>88</v>
      </c>
      <c r="M17" s="680">
        <v>35</v>
      </c>
      <c r="N17" s="681">
        <v>53</v>
      </c>
      <c r="O17" s="679">
        <v>106</v>
      </c>
      <c r="P17" s="682">
        <v>25</v>
      </c>
      <c r="Q17" s="683">
        <v>0</v>
      </c>
    </row>
    <row r="18" spans="1:17" ht="30" customHeight="1">
      <c r="A18" s="99" t="s">
        <v>288</v>
      </c>
      <c r="B18" s="678">
        <v>2</v>
      </c>
      <c r="C18" s="679">
        <v>177</v>
      </c>
      <c r="D18" s="680">
        <v>91</v>
      </c>
      <c r="E18" s="681">
        <v>86</v>
      </c>
      <c r="F18" s="679">
        <v>36</v>
      </c>
      <c r="G18" s="680">
        <v>22</v>
      </c>
      <c r="H18" s="584">
        <v>14</v>
      </c>
      <c r="I18" s="679">
        <v>50</v>
      </c>
      <c r="J18" s="680">
        <v>23</v>
      </c>
      <c r="K18" s="690">
        <v>27</v>
      </c>
      <c r="L18" s="679">
        <v>91</v>
      </c>
      <c r="M18" s="680">
        <v>46</v>
      </c>
      <c r="N18" s="681">
        <v>45</v>
      </c>
      <c r="O18" s="679">
        <v>78</v>
      </c>
      <c r="P18" s="682">
        <v>17</v>
      </c>
      <c r="Q18" s="683">
        <v>2</v>
      </c>
    </row>
    <row r="19" spans="1:17" ht="30" customHeight="1">
      <c r="A19" s="99" t="s">
        <v>290</v>
      </c>
      <c r="B19" s="678">
        <v>2</v>
      </c>
      <c r="C19" s="679">
        <v>138</v>
      </c>
      <c r="D19" s="680">
        <v>70</v>
      </c>
      <c r="E19" s="681">
        <v>68</v>
      </c>
      <c r="F19" s="679">
        <v>38</v>
      </c>
      <c r="G19" s="680">
        <v>18</v>
      </c>
      <c r="H19" s="584">
        <v>20</v>
      </c>
      <c r="I19" s="679">
        <v>38</v>
      </c>
      <c r="J19" s="680">
        <v>21</v>
      </c>
      <c r="K19" s="690">
        <v>17</v>
      </c>
      <c r="L19" s="679">
        <v>62</v>
      </c>
      <c r="M19" s="680">
        <v>31</v>
      </c>
      <c r="N19" s="681">
        <v>31</v>
      </c>
      <c r="O19" s="679">
        <v>57</v>
      </c>
      <c r="P19" s="682">
        <v>12</v>
      </c>
      <c r="Q19" s="683">
        <v>1</v>
      </c>
    </row>
    <row r="20" spans="1:17" ht="30" customHeight="1">
      <c r="A20" s="99" t="s">
        <v>292</v>
      </c>
      <c r="B20" s="678">
        <v>1</v>
      </c>
      <c r="C20" s="679">
        <v>38</v>
      </c>
      <c r="D20" s="680">
        <v>25</v>
      </c>
      <c r="E20" s="681">
        <v>13</v>
      </c>
      <c r="F20" s="679">
        <v>12</v>
      </c>
      <c r="G20" s="680">
        <v>7</v>
      </c>
      <c r="H20" s="584">
        <v>5</v>
      </c>
      <c r="I20" s="679">
        <v>15</v>
      </c>
      <c r="J20" s="680">
        <v>10</v>
      </c>
      <c r="K20" s="690">
        <v>5</v>
      </c>
      <c r="L20" s="679">
        <v>11</v>
      </c>
      <c r="M20" s="680">
        <v>8</v>
      </c>
      <c r="N20" s="681">
        <v>3</v>
      </c>
      <c r="O20" s="679">
        <v>16</v>
      </c>
      <c r="P20" s="682">
        <v>6</v>
      </c>
      <c r="Q20" s="683">
        <v>0</v>
      </c>
    </row>
    <row r="21" spans="1:17" ht="30" customHeight="1">
      <c r="A21" s="99" t="s">
        <v>294</v>
      </c>
      <c r="B21" s="678">
        <v>3</v>
      </c>
      <c r="C21" s="679">
        <v>96</v>
      </c>
      <c r="D21" s="680">
        <v>45</v>
      </c>
      <c r="E21" s="681">
        <v>51</v>
      </c>
      <c r="F21" s="679">
        <v>24</v>
      </c>
      <c r="G21" s="680">
        <v>13</v>
      </c>
      <c r="H21" s="584">
        <v>11</v>
      </c>
      <c r="I21" s="679">
        <v>33</v>
      </c>
      <c r="J21" s="680">
        <v>16</v>
      </c>
      <c r="K21" s="690">
        <v>17</v>
      </c>
      <c r="L21" s="679">
        <v>39</v>
      </c>
      <c r="M21" s="680">
        <v>16</v>
      </c>
      <c r="N21" s="681">
        <v>23</v>
      </c>
      <c r="O21" s="679">
        <v>42</v>
      </c>
      <c r="P21" s="682">
        <v>11</v>
      </c>
      <c r="Q21" s="683">
        <v>0</v>
      </c>
    </row>
    <row r="22" spans="1:17" ht="30" customHeight="1">
      <c r="A22" s="100" t="s">
        <v>296</v>
      </c>
      <c r="B22" s="684">
        <v>1</v>
      </c>
      <c r="C22" s="685">
        <v>36</v>
      </c>
      <c r="D22" s="686">
        <v>16</v>
      </c>
      <c r="E22" s="681">
        <v>20</v>
      </c>
      <c r="F22" s="685">
        <v>10</v>
      </c>
      <c r="G22" s="686">
        <v>2</v>
      </c>
      <c r="H22" s="586">
        <v>8</v>
      </c>
      <c r="I22" s="685">
        <v>10</v>
      </c>
      <c r="J22" s="686">
        <v>3</v>
      </c>
      <c r="K22" s="691">
        <v>7</v>
      </c>
      <c r="L22" s="685">
        <v>16</v>
      </c>
      <c r="M22" s="686">
        <v>11</v>
      </c>
      <c r="N22" s="687">
        <v>5</v>
      </c>
      <c r="O22" s="685">
        <v>12</v>
      </c>
      <c r="P22" s="688">
        <v>7</v>
      </c>
      <c r="Q22" s="689">
        <v>0</v>
      </c>
    </row>
    <row r="23" spans="1:17" ht="30" customHeight="1">
      <c r="A23" s="101" t="s">
        <v>112</v>
      </c>
      <c r="B23" s="692">
        <v>0</v>
      </c>
      <c r="C23" s="693">
        <v>0</v>
      </c>
      <c r="D23" s="694">
        <v>0</v>
      </c>
      <c r="E23" s="695">
        <v>0</v>
      </c>
      <c r="F23" s="693">
        <v>0</v>
      </c>
      <c r="G23" s="694">
        <v>0</v>
      </c>
      <c r="H23" s="597">
        <v>0</v>
      </c>
      <c r="I23" s="693">
        <v>0</v>
      </c>
      <c r="J23" s="694">
        <v>0</v>
      </c>
      <c r="K23" s="696">
        <v>0</v>
      </c>
      <c r="L23" s="693">
        <v>0</v>
      </c>
      <c r="M23" s="694">
        <v>0</v>
      </c>
      <c r="N23" s="697">
        <v>0</v>
      </c>
      <c r="O23" s="693">
        <v>0</v>
      </c>
      <c r="P23" s="698">
        <v>0</v>
      </c>
      <c r="Q23" s="699">
        <v>0</v>
      </c>
    </row>
    <row r="24" spans="1:17" ht="30" customHeight="1">
      <c r="A24" s="100" t="s">
        <v>571</v>
      </c>
      <c r="B24" s="684">
        <v>0</v>
      </c>
      <c r="C24" s="685">
        <v>0</v>
      </c>
      <c r="D24" s="686">
        <v>0</v>
      </c>
      <c r="E24" s="687">
        <v>0</v>
      </c>
      <c r="F24" s="685">
        <v>0</v>
      </c>
      <c r="G24" s="686">
        <v>0</v>
      </c>
      <c r="H24" s="586">
        <v>0</v>
      </c>
      <c r="I24" s="685">
        <v>0</v>
      </c>
      <c r="J24" s="686">
        <v>0</v>
      </c>
      <c r="K24" s="691">
        <v>0</v>
      </c>
      <c r="L24" s="685">
        <v>0</v>
      </c>
      <c r="M24" s="686">
        <v>0</v>
      </c>
      <c r="N24" s="687">
        <v>0</v>
      </c>
      <c r="O24" s="685">
        <v>0</v>
      </c>
      <c r="P24" s="688">
        <v>0</v>
      </c>
      <c r="Q24" s="689">
        <v>0</v>
      </c>
    </row>
    <row r="25" spans="1:17" ht="30" customHeight="1">
      <c r="A25" s="101" t="s">
        <v>114</v>
      </c>
      <c r="B25" s="692">
        <v>0</v>
      </c>
      <c r="C25" s="693">
        <v>0</v>
      </c>
      <c r="D25" s="694">
        <v>0</v>
      </c>
      <c r="E25" s="697">
        <v>0</v>
      </c>
      <c r="F25" s="693">
        <v>0</v>
      </c>
      <c r="G25" s="694">
        <v>0</v>
      </c>
      <c r="H25" s="597">
        <v>0</v>
      </c>
      <c r="I25" s="693">
        <v>0</v>
      </c>
      <c r="J25" s="694">
        <v>0</v>
      </c>
      <c r="K25" s="696">
        <v>0</v>
      </c>
      <c r="L25" s="693">
        <v>0</v>
      </c>
      <c r="M25" s="694">
        <v>0</v>
      </c>
      <c r="N25" s="697">
        <v>0</v>
      </c>
      <c r="O25" s="693">
        <v>0</v>
      </c>
      <c r="P25" s="698">
        <v>0</v>
      </c>
      <c r="Q25" s="699">
        <v>0</v>
      </c>
    </row>
    <row r="26" spans="1:17" ht="30" customHeight="1">
      <c r="A26" s="100" t="s">
        <v>572</v>
      </c>
      <c r="B26" s="684">
        <v>0</v>
      </c>
      <c r="C26" s="685">
        <v>0</v>
      </c>
      <c r="D26" s="686">
        <v>0</v>
      </c>
      <c r="E26" s="687">
        <v>0</v>
      </c>
      <c r="F26" s="685">
        <v>0</v>
      </c>
      <c r="G26" s="686">
        <v>0</v>
      </c>
      <c r="H26" s="586">
        <v>0</v>
      </c>
      <c r="I26" s="685">
        <v>0</v>
      </c>
      <c r="J26" s="686">
        <v>0</v>
      </c>
      <c r="K26" s="691">
        <v>0</v>
      </c>
      <c r="L26" s="685">
        <v>0</v>
      </c>
      <c r="M26" s="686">
        <v>0</v>
      </c>
      <c r="N26" s="687">
        <v>0</v>
      </c>
      <c r="O26" s="685">
        <v>0</v>
      </c>
      <c r="P26" s="688">
        <v>0</v>
      </c>
      <c r="Q26" s="689">
        <v>0</v>
      </c>
    </row>
    <row r="27" spans="1:17" ht="30" customHeight="1">
      <c r="A27" s="101" t="s">
        <v>116</v>
      </c>
      <c r="B27" s="692">
        <v>1</v>
      </c>
      <c r="C27" s="693">
        <v>9</v>
      </c>
      <c r="D27" s="694">
        <v>7</v>
      </c>
      <c r="E27" s="697">
        <v>2</v>
      </c>
      <c r="F27" s="693">
        <v>4</v>
      </c>
      <c r="G27" s="694">
        <v>4</v>
      </c>
      <c r="H27" s="597">
        <v>0</v>
      </c>
      <c r="I27" s="693">
        <v>3</v>
      </c>
      <c r="J27" s="694">
        <v>2</v>
      </c>
      <c r="K27" s="696">
        <v>1</v>
      </c>
      <c r="L27" s="693">
        <v>2</v>
      </c>
      <c r="M27" s="694">
        <v>1</v>
      </c>
      <c r="N27" s="697">
        <v>1</v>
      </c>
      <c r="O27" s="693">
        <v>3</v>
      </c>
      <c r="P27" s="698">
        <v>3</v>
      </c>
      <c r="Q27" s="699">
        <v>0</v>
      </c>
    </row>
    <row r="28" spans="1:17" ht="30" customHeight="1">
      <c r="A28" s="99" t="s">
        <v>573</v>
      </c>
      <c r="B28" s="678">
        <v>0</v>
      </c>
      <c r="C28" s="679">
        <v>0</v>
      </c>
      <c r="D28" s="680">
        <v>0</v>
      </c>
      <c r="E28" s="681">
        <v>0</v>
      </c>
      <c r="F28" s="679">
        <v>0</v>
      </c>
      <c r="G28" s="680">
        <v>0</v>
      </c>
      <c r="H28" s="584">
        <v>0</v>
      </c>
      <c r="I28" s="679">
        <v>0</v>
      </c>
      <c r="J28" s="680">
        <v>0</v>
      </c>
      <c r="K28" s="690">
        <v>0</v>
      </c>
      <c r="L28" s="679">
        <v>0</v>
      </c>
      <c r="M28" s="680">
        <v>0</v>
      </c>
      <c r="N28" s="681">
        <v>0</v>
      </c>
      <c r="O28" s="679">
        <v>0</v>
      </c>
      <c r="P28" s="682">
        <v>0</v>
      </c>
      <c r="Q28" s="683">
        <v>0</v>
      </c>
    </row>
    <row r="29" spans="1:17" ht="30" customHeight="1">
      <c r="A29" s="99" t="s">
        <v>574</v>
      </c>
      <c r="B29" s="678">
        <v>1</v>
      </c>
      <c r="C29" s="679">
        <v>9</v>
      </c>
      <c r="D29" s="680">
        <v>7</v>
      </c>
      <c r="E29" s="681">
        <v>2</v>
      </c>
      <c r="F29" s="679">
        <v>4</v>
      </c>
      <c r="G29" s="680">
        <v>4</v>
      </c>
      <c r="H29" s="584">
        <v>0</v>
      </c>
      <c r="I29" s="679">
        <v>3</v>
      </c>
      <c r="J29" s="680">
        <v>2</v>
      </c>
      <c r="K29" s="690">
        <v>1</v>
      </c>
      <c r="L29" s="679">
        <v>2</v>
      </c>
      <c r="M29" s="680">
        <v>1</v>
      </c>
      <c r="N29" s="681">
        <v>1</v>
      </c>
      <c r="O29" s="679">
        <v>3</v>
      </c>
      <c r="P29" s="682">
        <v>3</v>
      </c>
      <c r="Q29" s="683">
        <v>0</v>
      </c>
    </row>
    <row r="30" spans="1:17" ht="30" customHeight="1">
      <c r="A30" s="100" t="s">
        <v>286</v>
      </c>
      <c r="B30" s="684">
        <v>0</v>
      </c>
      <c r="C30" s="685">
        <v>0</v>
      </c>
      <c r="D30" s="686">
        <v>0</v>
      </c>
      <c r="E30" s="687">
        <v>0</v>
      </c>
      <c r="F30" s="685">
        <v>0</v>
      </c>
      <c r="G30" s="686">
        <v>0</v>
      </c>
      <c r="H30" s="586">
        <v>0</v>
      </c>
      <c r="I30" s="685">
        <v>0</v>
      </c>
      <c r="J30" s="686">
        <v>0</v>
      </c>
      <c r="K30" s="691">
        <v>0</v>
      </c>
      <c r="L30" s="685">
        <v>0</v>
      </c>
      <c r="M30" s="686">
        <v>0</v>
      </c>
      <c r="N30" s="687">
        <v>0</v>
      </c>
      <c r="O30" s="685">
        <v>0</v>
      </c>
      <c r="P30" s="688">
        <v>0</v>
      </c>
      <c r="Q30" s="689">
        <v>0</v>
      </c>
    </row>
    <row r="31" spans="1:17" ht="30" customHeight="1">
      <c r="A31" s="101" t="s">
        <v>118</v>
      </c>
      <c r="B31" s="692">
        <v>0</v>
      </c>
      <c r="C31" s="693">
        <v>0</v>
      </c>
      <c r="D31" s="694">
        <v>0</v>
      </c>
      <c r="E31" s="697">
        <v>0</v>
      </c>
      <c r="F31" s="693">
        <v>0</v>
      </c>
      <c r="G31" s="694">
        <v>0</v>
      </c>
      <c r="H31" s="597">
        <v>0</v>
      </c>
      <c r="I31" s="693">
        <v>0</v>
      </c>
      <c r="J31" s="694">
        <v>0</v>
      </c>
      <c r="K31" s="696">
        <v>0</v>
      </c>
      <c r="L31" s="693">
        <v>0</v>
      </c>
      <c r="M31" s="694">
        <v>0</v>
      </c>
      <c r="N31" s="697">
        <v>0</v>
      </c>
      <c r="O31" s="693">
        <v>0</v>
      </c>
      <c r="P31" s="698">
        <v>0</v>
      </c>
      <c r="Q31" s="699">
        <v>0</v>
      </c>
    </row>
    <row r="32" spans="1:17" ht="30" customHeight="1">
      <c r="A32" s="99" t="s">
        <v>575</v>
      </c>
      <c r="B32" s="678">
        <v>0</v>
      </c>
      <c r="C32" s="679">
        <v>0</v>
      </c>
      <c r="D32" s="680">
        <v>0</v>
      </c>
      <c r="E32" s="681">
        <v>0</v>
      </c>
      <c r="F32" s="679">
        <v>0</v>
      </c>
      <c r="G32" s="680">
        <v>0</v>
      </c>
      <c r="H32" s="584">
        <v>0</v>
      </c>
      <c r="I32" s="679">
        <v>0</v>
      </c>
      <c r="J32" s="680">
        <v>0</v>
      </c>
      <c r="K32" s="690">
        <v>0</v>
      </c>
      <c r="L32" s="679">
        <v>0</v>
      </c>
      <c r="M32" s="680">
        <v>0</v>
      </c>
      <c r="N32" s="681">
        <v>0</v>
      </c>
      <c r="O32" s="679">
        <v>0</v>
      </c>
      <c r="P32" s="682">
        <v>0</v>
      </c>
      <c r="Q32" s="683">
        <v>0</v>
      </c>
    </row>
    <row r="33" spans="1:17" ht="30" customHeight="1">
      <c r="A33" s="99" t="s">
        <v>576</v>
      </c>
      <c r="B33" s="678">
        <v>0</v>
      </c>
      <c r="C33" s="679">
        <v>0</v>
      </c>
      <c r="D33" s="680">
        <v>0</v>
      </c>
      <c r="E33" s="681">
        <v>0</v>
      </c>
      <c r="F33" s="679">
        <v>0</v>
      </c>
      <c r="G33" s="680">
        <v>0</v>
      </c>
      <c r="H33" s="584">
        <v>0</v>
      </c>
      <c r="I33" s="679">
        <v>0</v>
      </c>
      <c r="J33" s="680">
        <v>0</v>
      </c>
      <c r="K33" s="690">
        <v>0</v>
      </c>
      <c r="L33" s="679">
        <v>0</v>
      </c>
      <c r="M33" s="680">
        <v>0</v>
      </c>
      <c r="N33" s="681">
        <v>0</v>
      </c>
      <c r="O33" s="679">
        <v>0</v>
      </c>
      <c r="P33" s="682">
        <v>0</v>
      </c>
      <c r="Q33" s="683">
        <v>0</v>
      </c>
    </row>
    <row r="34" spans="1:17" ht="30" customHeight="1">
      <c r="A34" s="99" t="s">
        <v>577</v>
      </c>
      <c r="B34" s="678">
        <v>0</v>
      </c>
      <c r="C34" s="679">
        <v>0</v>
      </c>
      <c r="D34" s="680">
        <v>0</v>
      </c>
      <c r="E34" s="681">
        <v>0</v>
      </c>
      <c r="F34" s="679">
        <v>0</v>
      </c>
      <c r="G34" s="680">
        <v>0</v>
      </c>
      <c r="H34" s="584">
        <v>0</v>
      </c>
      <c r="I34" s="679">
        <v>0</v>
      </c>
      <c r="J34" s="680">
        <v>0</v>
      </c>
      <c r="K34" s="690">
        <v>0</v>
      </c>
      <c r="L34" s="679">
        <v>0</v>
      </c>
      <c r="M34" s="680">
        <v>0</v>
      </c>
      <c r="N34" s="681">
        <v>0</v>
      </c>
      <c r="O34" s="679">
        <v>0</v>
      </c>
      <c r="P34" s="682">
        <v>0</v>
      </c>
      <c r="Q34" s="683">
        <v>0</v>
      </c>
    </row>
    <row r="35" spans="1:17" ht="30" customHeight="1">
      <c r="A35" s="100" t="s">
        <v>578</v>
      </c>
      <c r="B35" s="684">
        <v>0</v>
      </c>
      <c r="C35" s="685">
        <v>0</v>
      </c>
      <c r="D35" s="686">
        <v>0</v>
      </c>
      <c r="E35" s="687">
        <v>0</v>
      </c>
      <c r="F35" s="685">
        <v>0</v>
      </c>
      <c r="G35" s="686">
        <v>0</v>
      </c>
      <c r="H35" s="586">
        <v>0</v>
      </c>
      <c r="I35" s="685">
        <v>0</v>
      </c>
      <c r="J35" s="686">
        <v>0</v>
      </c>
      <c r="K35" s="691">
        <v>0</v>
      </c>
      <c r="L35" s="685">
        <v>0</v>
      </c>
      <c r="M35" s="686">
        <v>0</v>
      </c>
      <c r="N35" s="687">
        <v>0</v>
      </c>
      <c r="O35" s="685">
        <v>0</v>
      </c>
      <c r="P35" s="688">
        <v>0</v>
      </c>
      <c r="Q35" s="689">
        <v>0</v>
      </c>
    </row>
    <row r="36" spans="1:17" ht="30" customHeight="1">
      <c r="A36" s="101" t="s">
        <v>123</v>
      </c>
      <c r="B36" s="692">
        <v>0</v>
      </c>
      <c r="C36" s="693">
        <v>0</v>
      </c>
      <c r="D36" s="694">
        <v>0</v>
      </c>
      <c r="E36" s="697">
        <v>0</v>
      </c>
      <c r="F36" s="693">
        <v>0</v>
      </c>
      <c r="G36" s="694">
        <v>0</v>
      </c>
      <c r="H36" s="597">
        <v>0</v>
      </c>
      <c r="I36" s="693">
        <v>0</v>
      </c>
      <c r="J36" s="694">
        <v>0</v>
      </c>
      <c r="K36" s="696">
        <v>0</v>
      </c>
      <c r="L36" s="693">
        <v>0</v>
      </c>
      <c r="M36" s="694">
        <v>0</v>
      </c>
      <c r="N36" s="697">
        <v>0</v>
      </c>
      <c r="O36" s="693">
        <v>0</v>
      </c>
      <c r="P36" s="698">
        <v>0</v>
      </c>
      <c r="Q36" s="699">
        <v>0</v>
      </c>
    </row>
    <row r="37" spans="1:17" ht="30" customHeight="1">
      <c r="A37" s="100" t="s">
        <v>298</v>
      </c>
      <c r="B37" s="684">
        <v>0</v>
      </c>
      <c r="C37" s="685">
        <v>0</v>
      </c>
      <c r="D37" s="686">
        <v>0</v>
      </c>
      <c r="E37" s="687">
        <v>0</v>
      </c>
      <c r="F37" s="685">
        <v>0</v>
      </c>
      <c r="G37" s="686">
        <v>0</v>
      </c>
      <c r="H37" s="586">
        <v>0</v>
      </c>
      <c r="I37" s="685">
        <v>0</v>
      </c>
      <c r="J37" s="686">
        <v>0</v>
      </c>
      <c r="K37" s="691">
        <v>0</v>
      </c>
      <c r="L37" s="685">
        <v>0</v>
      </c>
      <c r="M37" s="686">
        <v>0</v>
      </c>
      <c r="N37" s="687">
        <v>0</v>
      </c>
      <c r="O37" s="685">
        <v>0</v>
      </c>
      <c r="P37" s="688">
        <v>0</v>
      </c>
      <c r="Q37" s="689">
        <v>0</v>
      </c>
    </row>
    <row r="38" spans="1:17" ht="30" customHeight="1">
      <c r="A38" s="101" t="s">
        <v>124</v>
      </c>
      <c r="B38" s="692">
        <v>0</v>
      </c>
      <c r="C38" s="693">
        <v>0</v>
      </c>
      <c r="D38" s="694">
        <v>0</v>
      </c>
      <c r="E38" s="697">
        <v>0</v>
      </c>
      <c r="F38" s="693">
        <v>0</v>
      </c>
      <c r="G38" s="694">
        <v>0</v>
      </c>
      <c r="H38" s="597">
        <v>0</v>
      </c>
      <c r="I38" s="693">
        <v>0</v>
      </c>
      <c r="J38" s="694">
        <v>0</v>
      </c>
      <c r="K38" s="696">
        <v>0</v>
      </c>
      <c r="L38" s="693">
        <v>0</v>
      </c>
      <c r="M38" s="694">
        <v>0</v>
      </c>
      <c r="N38" s="697">
        <v>0</v>
      </c>
      <c r="O38" s="693">
        <v>0</v>
      </c>
      <c r="P38" s="698">
        <v>0</v>
      </c>
      <c r="Q38" s="699">
        <v>0</v>
      </c>
    </row>
    <row r="39" spans="1:17" ht="30" customHeight="1">
      <c r="A39" s="99" t="s">
        <v>579</v>
      </c>
      <c r="B39" s="678">
        <v>0</v>
      </c>
      <c r="C39" s="679">
        <v>0</v>
      </c>
      <c r="D39" s="680">
        <v>0</v>
      </c>
      <c r="E39" s="681">
        <v>0</v>
      </c>
      <c r="F39" s="679">
        <v>0</v>
      </c>
      <c r="G39" s="680">
        <v>0</v>
      </c>
      <c r="H39" s="584">
        <v>0</v>
      </c>
      <c r="I39" s="679">
        <v>0</v>
      </c>
      <c r="J39" s="680">
        <v>0</v>
      </c>
      <c r="K39" s="690">
        <v>0</v>
      </c>
      <c r="L39" s="679">
        <v>0</v>
      </c>
      <c r="M39" s="680">
        <v>0</v>
      </c>
      <c r="N39" s="681">
        <v>0</v>
      </c>
      <c r="O39" s="679">
        <v>0</v>
      </c>
      <c r="P39" s="682">
        <v>0</v>
      </c>
      <c r="Q39" s="683">
        <v>0</v>
      </c>
    </row>
    <row r="40" spans="1:17" ht="30" customHeight="1" thickBot="1">
      <c r="A40" s="102" t="s">
        <v>580</v>
      </c>
      <c r="B40" s="700">
        <v>0</v>
      </c>
      <c r="C40" s="701">
        <v>0</v>
      </c>
      <c r="D40" s="702">
        <v>0</v>
      </c>
      <c r="E40" s="703">
        <v>0</v>
      </c>
      <c r="F40" s="701">
        <v>0</v>
      </c>
      <c r="G40" s="702">
        <v>0</v>
      </c>
      <c r="H40" s="599">
        <v>0</v>
      </c>
      <c r="I40" s="701">
        <v>0</v>
      </c>
      <c r="J40" s="702">
        <v>0</v>
      </c>
      <c r="K40" s="704">
        <v>0</v>
      </c>
      <c r="L40" s="701">
        <v>0</v>
      </c>
      <c r="M40" s="702">
        <v>0</v>
      </c>
      <c r="N40" s="703">
        <v>0</v>
      </c>
      <c r="O40" s="701">
        <v>0</v>
      </c>
      <c r="P40" s="705">
        <v>0</v>
      </c>
      <c r="Q40" s="706">
        <v>0</v>
      </c>
    </row>
    <row r="41" spans="2:17" ht="30" customHeight="1">
      <c r="B41" s="104"/>
      <c r="C41" s="104"/>
      <c r="D41" s="104"/>
      <c r="E41" s="104"/>
      <c r="F41" s="104"/>
      <c r="G41" s="104"/>
      <c r="H41" s="104"/>
      <c r="P41" s="104"/>
      <c r="Q41" s="104"/>
    </row>
  </sheetData>
  <sheetProtection/>
  <printOptions/>
  <pageMargins left="0.37" right="0.46" top="0.3937007874015748" bottom="0.3937007874015748" header="0" footer="0"/>
  <pageSetup firstPageNumber="42" useFirstPageNumber="1" fitToHeight="1" fitToWidth="1" horizontalDpi="600" verticalDpi="600" orientation="portrait" paperSize="9" scale="51" r:id="rId1"/>
  <headerFooter alignWithMargins="0">
    <oddFooter>&amp;C&amp;16- ３０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1"/>
  <sheetViews>
    <sheetView showGridLines="0" zoomScale="75" zoomScaleNormal="75" zoomScaleSheetLayoutView="75" zoomScalePageLayoutView="0" workbookViewId="0" topLeftCell="A1">
      <selection activeCell="T21" sqref="T21"/>
    </sheetView>
  </sheetViews>
  <sheetFormatPr defaultColWidth="9.00390625" defaultRowHeight="13.5"/>
  <cols>
    <col min="1" max="1" width="13.375" style="41" customWidth="1"/>
    <col min="2" max="2" width="15.125" style="41" customWidth="1"/>
    <col min="3" max="4" width="9.125" style="502" customWidth="1"/>
    <col min="5" max="5" width="11.125" style="502" bestFit="1" customWidth="1"/>
    <col min="6" max="6" width="8.00390625" style="502" bestFit="1" customWidth="1"/>
    <col min="7" max="7" width="9.875" style="502" bestFit="1" customWidth="1"/>
    <col min="8" max="8" width="8.50390625" style="502" bestFit="1" customWidth="1"/>
    <col min="9" max="9" width="10.875" style="502" bestFit="1" customWidth="1"/>
    <col min="10" max="10" width="8.50390625" style="502" bestFit="1" customWidth="1"/>
    <col min="11" max="11" width="10.875" style="502" bestFit="1" customWidth="1"/>
    <col min="12" max="12" width="8.00390625" style="502" bestFit="1" customWidth="1"/>
    <col min="13" max="14" width="9.125" style="502" customWidth="1"/>
    <col min="15" max="17" width="7.625" style="41" customWidth="1"/>
    <col min="18" max="20" width="5.625" style="41" customWidth="1"/>
    <col min="21" max="22" width="7.625" style="41" customWidth="1"/>
    <col min="23" max="16384" width="9.00390625" style="41" customWidth="1"/>
  </cols>
  <sheetData>
    <row r="2" ht="24" customHeight="1">
      <c r="A2" s="40" t="s">
        <v>340</v>
      </c>
    </row>
    <row r="3" spans="1:11" ht="24" customHeight="1" thickBot="1">
      <c r="A3" s="40" t="s">
        <v>341</v>
      </c>
      <c r="B3" s="54"/>
      <c r="K3" s="503" t="s">
        <v>15</v>
      </c>
    </row>
    <row r="4" spans="1:11" ht="27.75" thickBot="1">
      <c r="A4" s="258"/>
      <c r="B4" s="259"/>
      <c r="C4" s="504" t="s">
        <v>5</v>
      </c>
      <c r="D4" s="504" t="s">
        <v>168</v>
      </c>
      <c r="E4" s="504" t="s">
        <v>342</v>
      </c>
      <c r="F4" s="504" t="s">
        <v>343</v>
      </c>
      <c r="G4" s="504" t="s">
        <v>344</v>
      </c>
      <c r="H4" s="504" t="s">
        <v>345</v>
      </c>
      <c r="I4" s="504" t="s">
        <v>346</v>
      </c>
      <c r="J4" s="504" t="s">
        <v>347</v>
      </c>
      <c r="K4" s="505" t="s">
        <v>348</v>
      </c>
    </row>
    <row r="5" spans="1:11" ht="20.25" customHeight="1">
      <c r="A5" s="189" t="s">
        <v>635</v>
      </c>
      <c r="B5" s="463"/>
      <c r="C5" s="657">
        <v>27</v>
      </c>
      <c r="D5" s="657">
        <v>7</v>
      </c>
      <c r="E5" s="657">
        <v>7</v>
      </c>
      <c r="F5" s="657">
        <v>0</v>
      </c>
      <c r="G5" s="657">
        <v>1</v>
      </c>
      <c r="H5" s="657">
        <v>11</v>
      </c>
      <c r="I5" s="657">
        <v>1</v>
      </c>
      <c r="J5" s="657">
        <v>0</v>
      </c>
      <c r="K5" s="658">
        <v>0</v>
      </c>
    </row>
    <row r="6" spans="1:11" ht="21.75" customHeight="1">
      <c r="A6" s="189" t="s">
        <v>718</v>
      </c>
      <c r="B6" s="463"/>
      <c r="C6" s="657">
        <v>27</v>
      </c>
      <c r="D6" s="657">
        <v>7</v>
      </c>
      <c r="E6" s="657">
        <v>5</v>
      </c>
      <c r="F6" s="657">
        <v>0</v>
      </c>
      <c r="G6" s="657">
        <v>5</v>
      </c>
      <c r="H6" s="657">
        <v>9</v>
      </c>
      <c r="I6" s="657">
        <v>1</v>
      </c>
      <c r="J6" s="657">
        <v>0</v>
      </c>
      <c r="K6" s="658">
        <v>0</v>
      </c>
    </row>
    <row r="7" spans="1:11" ht="13.5" customHeight="1">
      <c r="A7" s="189" t="s">
        <v>206</v>
      </c>
      <c r="B7" s="463"/>
      <c r="C7" s="657">
        <v>2</v>
      </c>
      <c r="D7" s="657">
        <v>0</v>
      </c>
      <c r="E7" s="657">
        <v>0</v>
      </c>
      <c r="F7" s="657">
        <v>0</v>
      </c>
      <c r="G7" s="657">
        <v>0</v>
      </c>
      <c r="H7" s="657">
        <v>2</v>
      </c>
      <c r="I7" s="657">
        <v>0</v>
      </c>
      <c r="J7" s="657">
        <v>0</v>
      </c>
      <c r="K7" s="658">
        <v>0</v>
      </c>
    </row>
    <row r="8" spans="1:11" ht="13.5" customHeight="1">
      <c r="A8" s="189" t="s">
        <v>210</v>
      </c>
      <c r="B8" s="463"/>
      <c r="C8" s="657">
        <v>25</v>
      </c>
      <c r="D8" s="657">
        <v>7</v>
      </c>
      <c r="E8" s="657">
        <v>5</v>
      </c>
      <c r="F8" s="657">
        <v>0</v>
      </c>
      <c r="G8" s="657">
        <v>5</v>
      </c>
      <c r="H8" s="657">
        <v>7</v>
      </c>
      <c r="I8" s="657">
        <v>1</v>
      </c>
      <c r="J8" s="657">
        <v>0</v>
      </c>
      <c r="K8" s="658">
        <v>0</v>
      </c>
    </row>
    <row r="9" spans="1:11" ht="13.5" customHeight="1">
      <c r="A9" s="189" t="s">
        <v>349</v>
      </c>
      <c r="B9" s="463"/>
      <c r="C9" s="657">
        <v>10</v>
      </c>
      <c r="D9" s="657">
        <v>3</v>
      </c>
      <c r="E9" s="657">
        <v>3</v>
      </c>
      <c r="F9" s="657">
        <v>0</v>
      </c>
      <c r="G9" s="657">
        <v>2</v>
      </c>
      <c r="H9" s="657">
        <v>2</v>
      </c>
      <c r="I9" s="657">
        <v>0</v>
      </c>
      <c r="J9" s="657">
        <v>0</v>
      </c>
      <c r="K9" s="658">
        <v>0</v>
      </c>
    </row>
    <row r="10" spans="1:11" ht="13.5" customHeight="1">
      <c r="A10" s="189" t="s">
        <v>350</v>
      </c>
      <c r="B10" s="463"/>
      <c r="C10" s="657">
        <v>6</v>
      </c>
      <c r="D10" s="657">
        <v>2</v>
      </c>
      <c r="E10" s="657">
        <v>0</v>
      </c>
      <c r="F10" s="657">
        <v>0</v>
      </c>
      <c r="G10" s="657">
        <v>2</v>
      </c>
      <c r="H10" s="657">
        <v>1</v>
      </c>
      <c r="I10" s="657">
        <v>1</v>
      </c>
      <c r="J10" s="657">
        <v>0</v>
      </c>
      <c r="K10" s="658">
        <v>0</v>
      </c>
    </row>
    <row r="11" spans="1:11" ht="13.5" customHeight="1">
      <c r="A11" s="189" t="s">
        <v>351</v>
      </c>
      <c r="B11" s="463"/>
      <c r="C11" s="657">
        <v>0</v>
      </c>
      <c r="D11" s="657">
        <v>0</v>
      </c>
      <c r="E11" s="657">
        <v>0</v>
      </c>
      <c r="F11" s="657">
        <v>0</v>
      </c>
      <c r="G11" s="657">
        <v>0</v>
      </c>
      <c r="H11" s="657">
        <v>0</v>
      </c>
      <c r="I11" s="657">
        <v>0</v>
      </c>
      <c r="J11" s="657">
        <v>0</v>
      </c>
      <c r="K11" s="658">
        <v>0</v>
      </c>
    </row>
    <row r="12" spans="1:11" ht="13.5" customHeight="1">
      <c r="A12" s="189" t="s">
        <v>352</v>
      </c>
      <c r="B12" s="463"/>
      <c r="C12" s="657">
        <v>3</v>
      </c>
      <c r="D12" s="657">
        <v>0</v>
      </c>
      <c r="E12" s="657">
        <v>0</v>
      </c>
      <c r="F12" s="657">
        <v>0</v>
      </c>
      <c r="G12" s="657">
        <v>1</v>
      </c>
      <c r="H12" s="657">
        <v>2</v>
      </c>
      <c r="I12" s="657">
        <v>0</v>
      </c>
      <c r="J12" s="657">
        <v>0</v>
      </c>
      <c r="K12" s="658">
        <v>0</v>
      </c>
    </row>
    <row r="13" spans="1:11" ht="13.5" customHeight="1">
      <c r="A13" s="189" t="s">
        <v>353</v>
      </c>
      <c r="B13" s="463"/>
      <c r="C13" s="657">
        <v>1</v>
      </c>
      <c r="D13" s="657">
        <v>0</v>
      </c>
      <c r="E13" s="657">
        <v>0</v>
      </c>
      <c r="F13" s="657">
        <v>0</v>
      </c>
      <c r="G13" s="657">
        <v>0</v>
      </c>
      <c r="H13" s="657">
        <v>1</v>
      </c>
      <c r="I13" s="657">
        <v>0</v>
      </c>
      <c r="J13" s="657">
        <v>0</v>
      </c>
      <c r="K13" s="658">
        <v>0</v>
      </c>
    </row>
    <row r="14" spans="1:11" ht="13.5" customHeight="1" thickBot="1">
      <c r="A14" s="195" t="s">
        <v>354</v>
      </c>
      <c r="B14" s="464"/>
      <c r="C14" s="659">
        <v>5</v>
      </c>
      <c r="D14" s="659">
        <v>2</v>
      </c>
      <c r="E14" s="659">
        <v>2</v>
      </c>
      <c r="F14" s="659">
        <v>0</v>
      </c>
      <c r="G14" s="659">
        <v>0</v>
      </c>
      <c r="H14" s="659">
        <v>1</v>
      </c>
      <c r="I14" s="659">
        <v>0</v>
      </c>
      <c r="J14" s="659">
        <v>0</v>
      </c>
      <c r="K14" s="660">
        <v>0</v>
      </c>
    </row>
    <row r="15" spans="1:2" ht="13.5" customHeight="1">
      <c r="A15" s="54"/>
      <c r="B15" s="54"/>
    </row>
    <row r="16" spans="1:14" ht="24" customHeight="1" thickBot="1">
      <c r="A16" s="40" t="s">
        <v>355</v>
      </c>
      <c r="B16" s="54"/>
      <c r="N16" s="503" t="s">
        <v>129</v>
      </c>
    </row>
    <row r="17" spans="1:14" ht="17.25">
      <c r="A17" s="237"/>
      <c r="B17" s="263"/>
      <c r="C17" s="506" t="s">
        <v>16</v>
      </c>
      <c r="D17" s="506"/>
      <c r="E17" s="507"/>
      <c r="F17" s="506" t="s">
        <v>356</v>
      </c>
      <c r="G17" s="506"/>
      <c r="H17" s="507"/>
      <c r="I17" s="506" t="s">
        <v>357</v>
      </c>
      <c r="J17" s="506"/>
      <c r="K17" s="507"/>
      <c r="L17" s="506" t="s">
        <v>358</v>
      </c>
      <c r="M17" s="506"/>
      <c r="N17" s="508"/>
    </row>
    <row r="18" spans="1:14" ht="18" thickBot="1">
      <c r="A18" s="261"/>
      <c r="B18" s="262"/>
      <c r="C18" s="509" t="s">
        <v>5</v>
      </c>
      <c r="D18" s="510" t="s">
        <v>8</v>
      </c>
      <c r="E18" s="509" t="s">
        <v>9</v>
      </c>
      <c r="F18" s="509" t="s">
        <v>5</v>
      </c>
      <c r="G18" s="510" t="s">
        <v>8</v>
      </c>
      <c r="H18" s="509" t="s">
        <v>9</v>
      </c>
      <c r="I18" s="509" t="s">
        <v>5</v>
      </c>
      <c r="J18" s="510" t="s">
        <v>8</v>
      </c>
      <c r="K18" s="509" t="s">
        <v>9</v>
      </c>
      <c r="L18" s="509" t="s">
        <v>5</v>
      </c>
      <c r="M18" s="510" t="s">
        <v>8</v>
      </c>
      <c r="N18" s="511" t="s">
        <v>9</v>
      </c>
    </row>
    <row r="19" spans="1:14" ht="23.25" customHeight="1">
      <c r="A19" s="189" t="s">
        <v>635</v>
      </c>
      <c r="B19" s="463"/>
      <c r="C19" s="657">
        <v>1854</v>
      </c>
      <c r="D19" s="661">
        <v>605</v>
      </c>
      <c r="E19" s="657">
        <v>1249</v>
      </c>
      <c r="F19" s="657">
        <v>104</v>
      </c>
      <c r="G19" s="661">
        <v>10</v>
      </c>
      <c r="H19" s="657">
        <v>94</v>
      </c>
      <c r="I19" s="657">
        <v>1614</v>
      </c>
      <c r="J19" s="661">
        <v>519</v>
      </c>
      <c r="K19" s="657">
        <v>1095</v>
      </c>
      <c r="L19" s="657">
        <v>136</v>
      </c>
      <c r="M19" s="661">
        <v>76</v>
      </c>
      <c r="N19" s="658">
        <v>60</v>
      </c>
    </row>
    <row r="20" spans="1:14" ht="20.25" customHeight="1">
      <c r="A20" s="465" t="s">
        <v>718</v>
      </c>
      <c r="B20" s="466"/>
      <c r="C20" s="662">
        <v>1752</v>
      </c>
      <c r="D20" s="663">
        <v>557</v>
      </c>
      <c r="E20" s="662">
        <v>1195</v>
      </c>
      <c r="F20" s="662">
        <v>97</v>
      </c>
      <c r="G20" s="663">
        <v>13</v>
      </c>
      <c r="H20" s="662">
        <v>84</v>
      </c>
      <c r="I20" s="662">
        <v>1524</v>
      </c>
      <c r="J20" s="663">
        <v>468</v>
      </c>
      <c r="K20" s="662">
        <v>1056</v>
      </c>
      <c r="L20" s="662">
        <v>131</v>
      </c>
      <c r="M20" s="663">
        <v>76</v>
      </c>
      <c r="N20" s="664">
        <v>55</v>
      </c>
    </row>
    <row r="21" spans="1:14" ht="13.5" customHeight="1">
      <c r="A21" s="467" t="s">
        <v>359</v>
      </c>
      <c r="B21" s="468"/>
      <c r="C21" s="665">
        <v>177</v>
      </c>
      <c r="D21" s="666">
        <v>129</v>
      </c>
      <c r="E21" s="665">
        <v>48</v>
      </c>
      <c r="F21" s="665">
        <v>0</v>
      </c>
      <c r="G21" s="666">
        <v>0</v>
      </c>
      <c r="H21" s="665">
        <v>0</v>
      </c>
      <c r="I21" s="665">
        <v>177</v>
      </c>
      <c r="J21" s="666">
        <v>129</v>
      </c>
      <c r="K21" s="665">
        <v>48</v>
      </c>
      <c r="L21" s="665">
        <v>0</v>
      </c>
      <c r="M21" s="666">
        <v>0</v>
      </c>
      <c r="N21" s="667">
        <v>0</v>
      </c>
    </row>
    <row r="22" spans="1:14" ht="13.5" customHeight="1">
      <c r="A22" s="189"/>
      <c r="B22" s="463" t="s">
        <v>360</v>
      </c>
      <c r="C22" s="657">
        <v>0</v>
      </c>
      <c r="D22" s="661">
        <v>0</v>
      </c>
      <c r="E22" s="657">
        <v>0</v>
      </c>
      <c r="F22" s="657">
        <v>0</v>
      </c>
      <c r="G22" s="661">
        <v>0</v>
      </c>
      <c r="H22" s="657">
        <v>0</v>
      </c>
      <c r="I22" s="657">
        <v>0</v>
      </c>
      <c r="J22" s="661">
        <v>0</v>
      </c>
      <c r="K22" s="657">
        <v>0</v>
      </c>
      <c r="L22" s="657">
        <v>0</v>
      </c>
      <c r="M22" s="661">
        <v>0</v>
      </c>
      <c r="N22" s="658">
        <v>0</v>
      </c>
    </row>
    <row r="23" spans="1:14" ht="13.5" customHeight="1">
      <c r="A23" s="189"/>
      <c r="B23" s="463" t="s">
        <v>361</v>
      </c>
      <c r="C23" s="657">
        <v>41</v>
      </c>
      <c r="D23" s="661">
        <v>27</v>
      </c>
      <c r="E23" s="657">
        <v>14</v>
      </c>
      <c r="F23" s="657">
        <v>0</v>
      </c>
      <c r="G23" s="661">
        <v>0</v>
      </c>
      <c r="H23" s="657">
        <v>0</v>
      </c>
      <c r="I23" s="657">
        <v>41</v>
      </c>
      <c r="J23" s="661">
        <v>27</v>
      </c>
      <c r="K23" s="657">
        <v>14</v>
      </c>
      <c r="L23" s="657">
        <v>0</v>
      </c>
      <c r="M23" s="661">
        <v>0</v>
      </c>
      <c r="N23" s="658">
        <v>0</v>
      </c>
    </row>
    <row r="24" spans="1:14" ht="13.5" customHeight="1">
      <c r="A24" s="189"/>
      <c r="B24" s="463" t="s">
        <v>362</v>
      </c>
      <c r="C24" s="657">
        <v>0</v>
      </c>
      <c r="D24" s="661">
        <v>0</v>
      </c>
      <c r="E24" s="657">
        <v>0</v>
      </c>
      <c r="F24" s="657">
        <v>0</v>
      </c>
      <c r="G24" s="661">
        <v>0</v>
      </c>
      <c r="H24" s="657">
        <v>0</v>
      </c>
      <c r="I24" s="657">
        <v>0</v>
      </c>
      <c r="J24" s="661">
        <v>0</v>
      </c>
      <c r="K24" s="657">
        <v>0</v>
      </c>
      <c r="L24" s="657">
        <v>0</v>
      </c>
      <c r="M24" s="661">
        <v>0</v>
      </c>
      <c r="N24" s="658">
        <v>0</v>
      </c>
    </row>
    <row r="25" spans="1:14" ht="13.5" customHeight="1">
      <c r="A25" s="189"/>
      <c r="B25" s="463" t="s">
        <v>363</v>
      </c>
      <c r="C25" s="657">
        <v>0</v>
      </c>
      <c r="D25" s="661">
        <v>0</v>
      </c>
      <c r="E25" s="657">
        <v>0</v>
      </c>
      <c r="F25" s="657">
        <v>0</v>
      </c>
      <c r="G25" s="661">
        <v>0</v>
      </c>
      <c r="H25" s="657">
        <v>0</v>
      </c>
      <c r="I25" s="657">
        <v>0</v>
      </c>
      <c r="J25" s="661">
        <v>0</v>
      </c>
      <c r="K25" s="657">
        <v>0</v>
      </c>
      <c r="L25" s="657">
        <v>0</v>
      </c>
      <c r="M25" s="661">
        <v>0</v>
      </c>
      <c r="N25" s="658">
        <v>0</v>
      </c>
    </row>
    <row r="26" spans="1:14" ht="13.5" customHeight="1">
      <c r="A26" s="189"/>
      <c r="B26" s="463" t="s">
        <v>364</v>
      </c>
      <c r="C26" s="657">
        <v>0</v>
      </c>
      <c r="D26" s="661">
        <v>0</v>
      </c>
      <c r="E26" s="657">
        <v>0</v>
      </c>
      <c r="F26" s="657">
        <v>0</v>
      </c>
      <c r="G26" s="661">
        <v>0</v>
      </c>
      <c r="H26" s="657">
        <v>0</v>
      </c>
      <c r="I26" s="657">
        <v>0</v>
      </c>
      <c r="J26" s="661">
        <v>0</v>
      </c>
      <c r="K26" s="657">
        <v>0</v>
      </c>
      <c r="L26" s="657">
        <v>0</v>
      </c>
      <c r="M26" s="661">
        <v>0</v>
      </c>
      <c r="N26" s="658">
        <v>0</v>
      </c>
    </row>
    <row r="27" spans="1:14" ht="13.5" customHeight="1">
      <c r="A27" s="189"/>
      <c r="B27" s="463" t="s">
        <v>365</v>
      </c>
      <c r="C27" s="657">
        <v>0</v>
      </c>
      <c r="D27" s="661">
        <v>0</v>
      </c>
      <c r="E27" s="657">
        <v>0</v>
      </c>
      <c r="F27" s="657">
        <v>0</v>
      </c>
      <c r="G27" s="661">
        <v>0</v>
      </c>
      <c r="H27" s="657">
        <v>0</v>
      </c>
      <c r="I27" s="657">
        <v>0</v>
      </c>
      <c r="J27" s="661">
        <v>0</v>
      </c>
      <c r="K27" s="657">
        <v>0</v>
      </c>
      <c r="L27" s="657">
        <v>0</v>
      </c>
      <c r="M27" s="661">
        <v>0</v>
      </c>
      <c r="N27" s="658">
        <v>0</v>
      </c>
    </row>
    <row r="28" spans="1:14" ht="13.5" customHeight="1">
      <c r="A28" s="189"/>
      <c r="B28" s="463" t="s">
        <v>366</v>
      </c>
      <c r="C28" s="657">
        <v>23</v>
      </c>
      <c r="D28" s="661">
        <v>17</v>
      </c>
      <c r="E28" s="657">
        <v>6</v>
      </c>
      <c r="F28" s="657">
        <v>0</v>
      </c>
      <c r="G28" s="661">
        <v>0</v>
      </c>
      <c r="H28" s="657">
        <v>0</v>
      </c>
      <c r="I28" s="657">
        <v>23</v>
      </c>
      <c r="J28" s="661">
        <v>17</v>
      </c>
      <c r="K28" s="657">
        <v>6</v>
      </c>
      <c r="L28" s="657">
        <v>0</v>
      </c>
      <c r="M28" s="661">
        <v>0</v>
      </c>
      <c r="N28" s="658">
        <v>0</v>
      </c>
    </row>
    <row r="29" spans="1:14" ht="13.5" customHeight="1">
      <c r="A29" s="189"/>
      <c r="B29" s="463" t="s">
        <v>367</v>
      </c>
      <c r="C29" s="657">
        <v>113</v>
      </c>
      <c r="D29" s="661">
        <v>85</v>
      </c>
      <c r="E29" s="657">
        <v>28</v>
      </c>
      <c r="F29" s="657">
        <v>0</v>
      </c>
      <c r="G29" s="661">
        <v>0</v>
      </c>
      <c r="H29" s="657">
        <v>0</v>
      </c>
      <c r="I29" s="657">
        <v>113</v>
      </c>
      <c r="J29" s="661">
        <v>85</v>
      </c>
      <c r="K29" s="657">
        <v>28</v>
      </c>
      <c r="L29" s="657">
        <v>0</v>
      </c>
      <c r="M29" s="661">
        <v>0</v>
      </c>
      <c r="N29" s="658">
        <v>0</v>
      </c>
    </row>
    <row r="30" spans="1:14" ht="13.5" customHeight="1">
      <c r="A30" s="465"/>
      <c r="B30" s="466" t="s">
        <v>220</v>
      </c>
      <c r="C30" s="662">
        <v>0</v>
      </c>
      <c r="D30" s="663">
        <v>0</v>
      </c>
      <c r="E30" s="662">
        <v>0</v>
      </c>
      <c r="F30" s="662">
        <v>0</v>
      </c>
      <c r="G30" s="663">
        <v>0</v>
      </c>
      <c r="H30" s="662">
        <v>0</v>
      </c>
      <c r="I30" s="662">
        <v>0</v>
      </c>
      <c r="J30" s="663">
        <v>0</v>
      </c>
      <c r="K30" s="662">
        <v>0</v>
      </c>
      <c r="L30" s="662">
        <v>0</v>
      </c>
      <c r="M30" s="663">
        <v>0</v>
      </c>
      <c r="N30" s="664">
        <v>0</v>
      </c>
    </row>
    <row r="31" spans="1:14" ht="13.5" customHeight="1">
      <c r="A31" s="467" t="s">
        <v>368</v>
      </c>
      <c r="B31" s="468"/>
      <c r="C31" s="665">
        <v>0</v>
      </c>
      <c r="D31" s="666">
        <v>0</v>
      </c>
      <c r="E31" s="665">
        <v>0</v>
      </c>
      <c r="F31" s="665">
        <v>0</v>
      </c>
      <c r="G31" s="666">
        <v>0</v>
      </c>
      <c r="H31" s="665">
        <v>0</v>
      </c>
      <c r="I31" s="665">
        <v>0</v>
      </c>
      <c r="J31" s="666">
        <v>0</v>
      </c>
      <c r="K31" s="665">
        <v>0</v>
      </c>
      <c r="L31" s="665">
        <v>0</v>
      </c>
      <c r="M31" s="666">
        <v>0</v>
      </c>
      <c r="N31" s="667">
        <v>0</v>
      </c>
    </row>
    <row r="32" spans="1:14" ht="13.5" customHeight="1">
      <c r="A32" s="189"/>
      <c r="B32" s="463" t="s">
        <v>231</v>
      </c>
      <c r="C32" s="657">
        <v>0</v>
      </c>
      <c r="D32" s="661">
        <v>0</v>
      </c>
      <c r="E32" s="657">
        <v>0</v>
      </c>
      <c r="F32" s="657">
        <v>0</v>
      </c>
      <c r="G32" s="661">
        <v>0</v>
      </c>
      <c r="H32" s="657">
        <v>0</v>
      </c>
      <c r="I32" s="657">
        <v>0</v>
      </c>
      <c r="J32" s="661">
        <v>0</v>
      </c>
      <c r="K32" s="657">
        <v>0</v>
      </c>
      <c r="L32" s="657">
        <v>0</v>
      </c>
      <c r="M32" s="661">
        <v>0</v>
      </c>
      <c r="N32" s="658">
        <v>0</v>
      </c>
    </row>
    <row r="33" spans="1:14" ht="13.5" customHeight="1">
      <c r="A33" s="465"/>
      <c r="B33" s="466" t="s">
        <v>220</v>
      </c>
      <c r="C33" s="662">
        <v>0</v>
      </c>
      <c r="D33" s="663">
        <v>0</v>
      </c>
      <c r="E33" s="662">
        <v>0</v>
      </c>
      <c r="F33" s="662">
        <v>0</v>
      </c>
      <c r="G33" s="663">
        <v>0</v>
      </c>
      <c r="H33" s="662">
        <v>0</v>
      </c>
      <c r="I33" s="662">
        <v>0</v>
      </c>
      <c r="J33" s="663">
        <v>0</v>
      </c>
      <c r="K33" s="662">
        <v>0</v>
      </c>
      <c r="L33" s="662">
        <v>0</v>
      </c>
      <c r="M33" s="663">
        <v>0</v>
      </c>
      <c r="N33" s="664">
        <v>0</v>
      </c>
    </row>
    <row r="34" spans="1:14" ht="13.5" customHeight="1">
      <c r="A34" s="467" t="s">
        <v>369</v>
      </c>
      <c r="B34" s="468"/>
      <c r="C34" s="665">
        <v>733</v>
      </c>
      <c r="D34" s="666">
        <v>122</v>
      </c>
      <c r="E34" s="665">
        <v>611</v>
      </c>
      <c r="F34" s="665">
        <v>0</v>
      </c>
      <c r="G34" s="666">
        <v>0</v>
      </c>
      <c r="H34" s="665">
        <v>0</v>
      </c>
      <c r="I34" s="665">
        <v>733</v>
      </c>
      <c r="J34" s="666">
        <v>122</v>
      </c>
      <c r="K34" s="665">
        <v>611</v>
      </c>
      <c r="L34" s="665">
        <v>0</v>
      </c>
      <c r="M34" s="666">
        <v>0</v>
      </c>
      <c r="N34" s="667">
        <v>0</v>
      </c>
    </row>
    <row r="35" spans="1:14" ht="13.5" customHeight="1">
      <c r="A35" s="189"/>
      <c r="B35" s="463" t="s">
        <v>238</v>
      </c>
      <c r="C35" s="657">
        <v>628</v>
      </c>
      <c r="D35" s="661">
        <v>122</v>
      </c>
      <c r="E35" s="657">
        <v>506</v>
      </c>
      <c r="F35" s="657">
        <v>0</v>
      </c>
      <c r="G35" s="661">
        <v>0</v>
      </c>
      <c r="H35" s="657">
        <v>0</v>
      </c>
      <c r="I35" s="657">
        <v>628</v>
      </c>
      <c r="J35" s="661">
        <v>122</v>
      </c>
      <c r="K35" s="657">
        <v>506</v>
      </c>
      <c r="L35" s="657">
        <v>0</v>
      </c>
      <c r="M35" s="661">
        <v>0</v>
      </c>
      <c r="N35" s="658">
        <v>0</v>
      </c>
    </row>
    <row r="36" spans="1:14" ht="13.5" customHeight="1">
      <c r="A36" s="189"/>
      <c r="B36" s="463" t="s">
        <v>370</v>
      </c>
      <c r="C36" s="657">
        <v>0</v>
      </c>
      <c r="D36" s="661">
        <v>0</v>
      </c>
      <c r="E36" s="657">
        <v>0</v>
      </c>
      <c r="F36" s="657">
        <v>0</v>
      </c>
      <c r="G36" s="661">
        <v>0</v>
      </c>
      <c r="H36" s="657">
        <v>0</v>
      </c>
      <c r="I36" s="657">
        <v>0</v>
      </c>
      <c r="J36" s="661">
        <v>0</v>
      </c>
      <c r="K36" s="657">
        <v>0</v>
      </c>
      <c r="L36" s="657">
        <v>0</v>
      </c>
      <c r="M36" s="661">
        <v>0</v>
      </c>
      <c r="N36" s="658">
        <v>0</v>
      </c>
    </row>
    <row r="37" spans="1:14" ht="13.5" customHeight="1">
      <c r="A37" s="189"/>
      <c r="B37" s="463" t="s">
        <v>371</v>
      </c>
      <c r="C37" s="657">
        <v>71</v>
      </c>
      <c r="D37" s="661">
        <v>0</v>
      </c>
      <c r="E37" s="657">
        <v>71</v>
      </c>
      <c r="F37" s="657">
        <v>0</v>
      </c>
      <c r="G37" s="661">
        <v>0</v>
      </c>
      <c r="H37" s="657">
        <v>0</v>
      </c>
      <c r="I37" s="657">
        <v>71</v>
      </c>
      <c r="J37" s="661">
        <v>0</v>
      </c>
      <c r="K37" s="657">
        <v>71</v>
      </c>
      <c r="L37" s="657">
        <v>0</v>
      </c>
      <c r="M37" s="661">
        <v>0</v>
      </c>
      <c r="N37" s="658">
        <v>0</v>
      </c>
    </row>
    <row r="38" spans="1:14" ht="13.5" customHeight="1">
      <c r="A38" s="189"/>
      <c r="B38" s="463" t="s">
        <v>372</v>
      </c>
      <c r="C38" s="657">
        <v>0</v>
      </c>
      <c r="D38" s="661">
        <v>0</v>
      </c>
      <c r="E38" s="657">
        <v>0</v>
      </c>
      <c r="F38" s="657">
        <v>0</v>
      </c>
      <c r="G38" s="661">
        <v>0</v>
      </c>
      <c r="H38" s="657">
        <v>0</v>
      </c>
      <c r="I38" s="657">
        <v>0</v>
      </c>
      <c r="J38" s="661">
        <v>0</v>
      </c>
      <c r="K38" s="657">
        <v>0</v>
      </c>
      <c r="L38" s="657">
        <v>0</v>
      </c>
      <c r="M38" s="661">
        <v>0</v>
      </c>
      <c r="N38" s="658">
        <v>0</v>
      </c>
    </row>
    <row r="39" spans="1:14" ht="13.5" customHeight="1">
      <c r="A39" s="189"/>
      <c r="B39" s="463" t="s">
        <v>373</v>
      </c>
      <c r="C39" s="657">
        <v>0</v>
      </c>
      <c r="D39" s="661">
        <v>0</v>
      </c>
      <c r="E39" s="657">
        <v>0</v>
      </c>
      <c r="F39" s="657">
        <v>0</v>
      </c>
      <c r="G39" s="661">
        <v>0</v>
      </c>
      <c r="H39" s="657">
        <v>0</v>
      </c>
      <c r="I39" s="657">
        <v>0</v>
      </c>
      <c r="J39" s="661">
        <v>0</v>
      </c>
      <c r="K39" s="657">
        <v>0</v>
      </c>
      <c r="L39" s="657">
        <v>0</v>
      </c>
      <c r="M39" s="661">
        <v>0</v>
      </c>
      <c r="N39" s="658">
        <v>0</v>
      </c>
    </row>
    <row r="40" spans="1:14" ht="13.5" customHeight="1">
      <c r="A40" s="189"/>
      <c r="B40" s="463" t="s">
        <v>374</v>
      </c>
      <c r="C40" s="657">
        <v>0</v>
      </c>
      <c r="D40" s="661">
        <v>0</v>
      </c>
      <c r="E40" s="657">
        <v>0</v>
      </c>
      <c r="F40" s="657">
        <v>0</v>
      </c>
      <c r="G40" s="661">
        <v>0</v>
      </c>
      <c r="H40" s="657">
        <v>0</v>
      </c>
      <c r="I40" s="657">
        <v>0</v>
      </c>
      <c r="J40" s="661">
        <v>0</v>
      </c>
      <c r="K40" s="657">
        <v>0</v>
      </c>
      <c r="L40" s="657">
        <v>0</v>
      </c>
      <c r="M40" s="661">
        <v>0</v>
      </c>
      <c r="N40" s="658">
        <v>0</v>
      </c>
    </row>
    <row r="41" spans="1:14" ht="13.5" customHeight="1">
      <c r="A41" s="189"/>
      <c r="B41" s="463" t="s">
        <v>375</v>
      </c>
      <c r="C41" s="657">
        <v>0</v>
      </c>
      <c r="D41" s="661">
        <v>0</v>
      </c>
      <c r="E41" s="657">
        <v>0</v>
      </c>
      <c r="F41" s="657">
        <v>0</v>
      </c>
      <c r="G41" s="661">
        <v>0</v>
      </c>
      <c r="H41" s="657">
        <v>0</v>
      </c>
      <c r="I41" s="657">
        <v>0</v>
      </c>
      <c r="J41" s="661">
        <v>0</v>
      </c>
      <c r="K41" s="657">
        <v>0</v>
      </c>
      <c r="L41" s="657">
        <v>0</v>
      </c>
      <c r="M41" s="661">
        <v>0</v>
      </c>
      <c r="N41" s="658">
        <v>0</v>
      </c>
    </row>
    <row r="42" spans="1:14" ht="13.5" customHeight="1">
      <c r="A42" s="189"/>
      <c r="B42" s="463" t="s">
        <v>376</v>
      </c>
      <c r="C42" s="657">
        <v>0</v>
      </c>
      <c r="D42" s="661">
        <v>0</v>
      </c>
      <c r="E42" s="657">
        <v>0</v>
      </c>
      <c r="F42" s="657">
        <v>0</v>
      </c>
      <c r="G42" s="661">
        <v>0</v>
      </c>
      <c r="H42" s="657">
        <v>0</v>
      </c>
      <c r="I42" s="657">
        <v>0</v>
      </c>
      <c r="J42" s="661">
        <v>0</v>
      </c>
      <c r="K42" s="657">
        <v>0</v>
      </c>
      <c r="L42" s="657">
        <v>0</v>
      </c>
      <c r="M42" s="661">
        <v>0</v>
      </c>
      <c r="N42" s="658">
        <v>0</v>
      </c>
    </row>
    <row r="43" spans="1:14" ht="13.5" customHeight="1">
      <c r="A43" s="465"/>
      <c r="B43" s="466" t="s">
        <v>220</v>
      </c>
      <c r="C43" s="662">
        <v>34</v>
      </c>
      <c r="D43" s="663">
        <v>0</v>
      </c>
      <c r="E43" s="662">
        <v>34</v>
      </c>
      <c r="F43" s="662">
        <v>0</v>
      </c>
      <c r="G43" s="663">
        <v>0</v>
      </c>
      <c r="H43" s="662">
        <v>0</v>
      </c>
      <c r="I43" s="662">
        <v>34</v>
      </c>
      <c r="J43" s="663">
        <v>0</v>
      </c>
      <c r="K43" s="662">
        <v>34</v>
      </c>
      <c r="L43" s="662">
        <v>0</v>
      </c>
      <c r="M43" s="663">
        <v>0</v>
      </c>
      <c r="N43" s="664">
        <v>0</v>
      </c>
    </row>
    <row r="44" spans="1:14" ht="13.5" customHeight="1">
      <c r="A44" s="467" t="s">
        <v>377</v>
      </c>
      <c r="B44" s="468"/>
      <c r="C44" s="665">
        <v>185</v>
      </c>
      <c r="D44" s="666">
        <v>72</v>
      </c>
      <c r="E44" s="665">
        <v>113</v>
      </c>
      <c r="F44" s="665">
        <v>3</v>
      </c>
      <c r="G44" s="666">
        <v>3</v>
      </c>
      <c r="H44" s="665">
        <v>0</v>
      </c>
      <c r="I44" s="665">
        <v>182</v>
      </c>
      <c r="J44" s="666">
        <v>69</v>
      </c>
      <c r="K44" s="665">
        <v>113</v>
      </c>
      <c r="L44" s="665">
        <v>0</v>
      </c>
      <c r="M44" s="666">
        <v>0</v>
      </c>
      <c r="N44" s="667">
        <v>0</v>
      </c>
    </row>
    <row r="45" spans="1:14" ht="13.5" customHeight="1">
      <c r="A45" s="189"/>
      <c r="B45" s="463" t="s">
        <v>378</v>
      </c>
      <c r="C45" s="657">
        <v>0</v>
      </c>
      <c r="D45" s="661">
        <v>0</v>
      </c>
      <c r="E45" s="657">
        <v>0</v>
      </c>
      <c r="F45" s="657">
        <v>0</v>
      </c>
      <c r="G45" s="661">
        <v>0</v>
      </c>
      <c r="H45" s="657">
        <v>0</v>
      </c>
      <c r="I45" s="657">
        <v>0</v>
      </c>
      <c r="J45" s="661">
        <v>0</v>
      </c>
      <c r="K45" s="657">
        <v>0</v>
      </c>
      <c r="L45" s="657">
        <v>0</v>
      </c>
      <c r="M45" s="661">
        <v>0</v>
      </c>
      <c r="N45" s="658">
        <v>0</v>
      </c>
    </row>
    <row r="46" spans="1:14" ht="13.5" customHeight="1">
      <c r="A46" s="189"/>
      <c r="B46" s="463" t="s">
        <v>379</v>
      </c>
      <c r="C46" s="657">
        <v>67</v>
      </c>
      <c r="D46" s="661">
        <v>36</v>
      </c>
      <c r="E46" s="657">
        <v>31</v>
      </c>
      <c r="F46" s="657">
        <v>3</v>
      </c>
      <c r="G46" s="661">
        <v>3</v>
      </c>
      <c r="H46" s="657">
        <v>0</v>
      </c>
      <c r="I46" s="657">
        <v>64</v>
      </c>
      <c r="J46" s="661">
        <v>33</v>
      </c>
      <c r="K46" s="657">
        <v>31</v>
      </c>
      <c r="L46" s="657">
        <v>0</v>
      </c>
      <c r="M46" s="661">
        <v>0</v>
      </c>
      <c r="N46" s="658">
        <v>0</v>
      </c>
    </row>
    <row r="47" spans="1:14" ht="13.5" customHeight="1">
      <c r="A47" s="189"/>
      <c r="B47" s="463" t="s">
        <v>380</v>
      </c>
      <c r="C47" s="657">
        <v>77</v>
      </c>
      <c r="D47" s="661">
        <v>26</v>
      </c>
      <c r="E47" s="657">
        <v>51</v>
      </c>
      <c r="F47" s="657">
        <v>0</v>
      </c>
      <c r="G47" s="661">
        <v>0</v>
      </c>
      <c r="H47" s="657">
        <v>0</v>
      </c>
      <c r="I47" s="657">
        <v>77</v>
      </c>
      <c r="J47" s="661">
        <v>26</v>
      </c>
      <c r="K47" s="657">
        <v>51</v>
      </c>
      <c r="L47" s="657">
        <v>0</v>
      </c>
      <c r="M47" s="661">
        <v>0</v>
      </c>
      <c r="N47" s="658">
        <v>0</v>
      </c>
    </row>
    <row r="48" spans="1:14" ht="13.5" customHeight="1">
      <c r="A48" s="189"/>
      <c r="B48" s="463" t="s">
        <v>381</v>
      </c>
      <c r="C48" s="657">
        <v>41</v>
      </c>
      <c r="D48" s="661">
        <v>10</v>
      </c>
      <c r="E48" s="657">
        <v>31</v>
      </c>
      <c r="F48" s="657">
        <v>0</v>
      </c>
      <c r="G48" s="661">
        <v>0</v>
      </c>
      <c r="H48" s="657">
        <v>0</v>
      </c>
      <c r="I48" s="657">
        <v>41</v>
      </c>
      <c r="J48" s="661">
        <v>10</v>
      </c>
      <c r="K48" s="657">
        <v>31</v>
      </c>
      <c r="L48" s="657">
        <v>0</v>
      </c>
      <c r="M48" s="661">
        <v>0</v>
      </c>
      <c r="N48" s="658">
        <v>0</v>
      </c>
    </row>
    <row r="49" spans="1:14" ht="13.5" customHeight="1">
      <c r="A49" s="465"/>
      <c r="B49" s="466" t="s">
        <v>220</v>
      </c>
      <c r="C49" s="662">
        <v>0</v>
      </c>
      <c r="D49" s="663">
        <v>0</v>
      </c>
      <c r="E49" s="662">
        <v>0</v>
      </c>
      <c r="F49" s="662">
        <v>0</v>
      </c>
      <c r="G49" s="663">
        <v>0</v>
      </c>
      <c r="H49" s="662">
        <v>0</v>
      </c>
      <c r="I49" s="662">
        <v>0</v>
      </c>
      <c r="J49" s="663">
        <v>0</v>
      </c>
      <c r="K49" s="662">
        <v>0</v>
      </c>
      <c r="L49" s="662">
        <v>0</v>
      </c>
      <c r="M49" s="663">
        <v>0</v>
      </c>
      <c r="N49" s="664">
        <v>0</v>
      </c>
    </row>
    <row r="50" spans="1:14" ht="13.5" customHeight="1">
      <c r="A50" s="467" t="s">
        <v>382</v>
      </c>
      <c r="B50" s="468"/>
      <c r="C50" s="665">
        <v>125</v>
      </c>
      <c r="D50" s="666">
        <v>61</v>
      </c>
      <c r="E50" s="665">
        <v>64</v>
      </c>
      <c r="F50" s="665">
        <v>0</v>
      </c>
      <c r="G50" s="666">
        <v>0</v>
      </c>
      <c r="H50" s="665">
        <v>0</v>
      </c>
      <c r="I50" s="665">
        <v>125</v>
      </c>
      <c r="J50" s="666">
        <v>61</v>
      </c>
      <c r="K50" s="665">
        <v>64</v>
      </c>
      <c r="L50" s="665">
        <v>0</v>
      </c>
      <c r="M50" s="666">
        <v>0</v>
      </c>
      <c r="N50" s="667">
        <v>0</v>
      </c>
    </row>
    <row r="51" spans="1:14" ht="13.5" customHeight="1">
      <c r="A51" s="189"/>
      <c r="B51" s="463" t="s">
        <v>707</v>
      </c>
      <c r="C51" s="657">
        <v>0</v>
      </c>
      <c r="D51" s="661">
        <v>0</v>
      </c>
      <c r="E51" s="657">
        <v>0</v>
      </c>
      <c r="F51" s="657">
        <v>0</v>
      </c>
      <c r="G51" s="661">
        <v>0</v>
      </c>
      <c r="H51" s="657">
        <v>0</v>
      </c>
      <c r="I51" s="657">
        <v>0</v>
      </c>
      <c r="J51" s="661">
        <v>0</v>
      </c>
      <c r="K51" s="657">
        <v>0</v>
      </c>
      <c r="L51" s="657">
        <v>0</v>
      </c>
      <c r="M51" s="661">
        <v>0</v>
      </c>
      <c r="N51" s="658">
        <v>0</v>
      </c>
    </row>
    <row r="52" spans="1:14" ht="13.5" customHeight="1">
      <c r="A52" s="189"/>
      <c r="B52" s="463" t="s">
        <v>383</v>
      </c>
      <c r="C52" s="657">
        <v>0</v>
      </c>
      <c r="D52" s="661">
        <v>0</v>
      </c>
      <c r="E52" s="657">
        <v>0</v>
      </c>
      <c r="F52" s="657">
        <v>0</v>
      </c>
      <c r="G52" s="661">
        <v>0</v>
      </c>
      <c r="H52" s="657">
        <v>0</v>
      </c>
      <c r="I52" s="657">
        <v>0</v>
      </c>
      <c r="J52" s="661">
        <v>0</v>
      </c>
      <c r="K52" s="657">
        <v>0</v>
      </c>
      <c r="L52" s="657">
        <v>0</v>
      </c>
      <c r="M52" s="661">
        <v>0</v>
      </c>
      <c r="N52" s="668">
        <v>0</v>
      </c>
    </row>
    <row r="53" spans="1:14" ht="13.5" customHeight="1">
      <c r="A53" s="189"/>
      <c r="B53" s="463" t="s">
        <v>581</v>
      </c>
      <c r="C53" s="657">
        <v>52</v>
      </c>
      <c r="D53" s="661">
        <v>21</v>
      </c>
      <c r="E53" s="657">
        <v>31</v>
      </c>
      <c r="F53" s="657">
        <v>0</v>
      </c>
      <c r="G53" s="661">
        <v>0</v>
      </c>
      <c r="H53" s="657">
        <v>0</v>
      </c>
      <c r="I53" s="657">
        <v>52</v>
      </c>
      <c r="J53" s="661">
        <v>21</v>
      </c>
      <c r="K53" s="657">
        <v>31</v>
      </c>
      <c r="L53" s="657">
        <v>0</v>
      </c>
      <c r="M53" s="661">
        <v>0</v>
      </c>
      <c r="N53" s="668">
        <v>0</v>
      </c>
    </row>
    <row r="54" spans="1:14" ht="13.5" customHeight="1">
      <c r="A54" s="189"/>
      <c r="B54" s="463" t="s">
        <v>582</v>
      </c>
      <c r="C54" s="657">
        <v>73</v>
      </c>
      <c r="D54" s="661">
        <v>40</v>
      </c>
      <c r="E54" s="657">
        <v>33</v>
      </c>
      <c r="F54" s="657">
        <v>0</v>
      </c>
      <c r="G54" s="661">
        <v>0</v>
      </c>
      <c r="H54" s="657">
        <v>0</v>
      </c>
      <c r="I54" s="657">
        <v>73</v>
      </c>
      <c r="J54" s="661">
        <v>40</v>
      </c>
      <c r="K54" s="657">
        <v>33</v>
      </c>
      <c r="L54" s="657">
        <v>0</v>
      </c>
      <c r="M54" s="661">
        <v>0</v>
      </c>
      <c r="N54" s="668">
        <v>0</v>
      </c>
    </row>
    <row r="55" spans="1:14" ht="13.5" customHeight="1">
      <c r="A55" s="465"/>
      <c r="B55" s="466" t="s">
        <v>220</v>
      </c>
      <c r="C55" s="662">
        <v>0</v>
      </c>
      <c r="D55" s="663">
        <v>0</v>
      </c>
      <c r="E55" s="662">
        <v>0</v>
      </c>
      <c r="F55" s="662">
        <v>0</v>
      </c>
      <c r="G55" s="663">
        <v>0</v>
      </c>
      <c r="H55" s="662">
        <v>0</v>
      </c>
      <c r="I55" s="662">
        <v>0</v>
      </c>
      <c r="J55" s="663">
        <v>0</v>
      </c>
      <c r="K55" s="662">
        <v>0</v>
      </c>
      <c r="L55" s="662">
        <v>0</v>
      </c>
      <c r="M55" s="663">
        <v>0</v>
      </c>
      <c r="N55" s="669">
        <v>0</v>
      </c>
    </row>
    <row r="56" spans="1:14" ht="13.5" customHeight="1">
      <c r="A56" s="467" t="s">
        <v>384</v>
      </c>
      <c r="B56" s="468"/>
      <c r="C56" s="665">
        <v>274</v>
      </c>
      <c r="D56" s="666">
        <v>87</v>
      </c>
      <c r="E56" s="665">
        <v>187</v>
      </c>
      <c r="F56" s="665">
        <v>0</v>
      </c>
      <c r="G56" s="666">
        <v>0</v>
      </c>
      <c r="H56" s="665">
        <v>0</v>
      </c>
      <c r="I56" s="665">
        <v>274</v>
      </c>
      <c r="J56" s="666">
        <v>87</v>
      </c>
      <c r="K56" s="665">
        <v>187</v>
      </c>
      <c r="L56" s="665">
        <v>0</v>
      </c>
      <c r="M56" s="666">
        <v>0</v>
      </c>
      <c r="N56" s="670">
        <v>0</v>
      </c>
    </row>
    <row r="57" spans="1:14" ht="13.5" customHeight="1">
      <c r="A57" s="189"/>
      <c r="B57" s="463" t="s">
        <v>234</v>
      </c>
      <c r="C57" s="657">
        <v>0</v>
      </c>
      <c r="D57" s="661">
        <v>0</v>
      </c>
      <c r="E57" s="657">
        <v>0</v>
      </c>
      <c r="F57" s="657">
        <v>0</v>
      </c>
      <c r="G57" s="661">
        <v>0</v>
      </c>
      <c r="H57" s="657">
        <v>0</v>
      </c>
      <c r="I57" s="657">
        <v>0</v>
      </c>
      <c r="J57" s="661">
        <v>0</v>
      </c>
      <c r="K57" s="657">
        <v>0</v>
      </c>
      <c r="L57" s="657">
        <v>0</v>
      </c>
      <c r="M57" s="661">
        <v>0</v>
      </c>
      <c r="N57" s="668">
        <v>0</v>
      </c>
    </row>
    <row r="58" spans="1:14" ht="13.5" customHeight="1">
      <c r="A58" s="189"/>
      <c r="B58" s="463" t="s">
        <v>385</v>
      </c>
      <c r="C58" s="657">
        <v>84</v>
      </c>
      <c r="D58" s="661">
        <v>28</v>
      </c>
      <c r="E58" s="657">
        <v>56</v>
      </c>
      <c r="F58" s="657">
        <v>0</v>
      </c>
      <c r="G58" s="661">
        <v>0</v>
      </c>
      <c r="H58" s="657">
        <v>0</v>
      </c>
      <c r="I58" s="657">
        <v>84</v>
      </c>
      <c r="J58" s="661">
        <v>28</v>
      </c>
      <c r="K58" s="657">
        <v>56</v>
      </c>
      <c r="L58" s="657">
        <v>0</v>
      </c>
      <c r="M58" s="661">
        <v>0</v>
      </c>
      <c r="N58" s="668">
        <v>0</v>
      </c>
    </row>
    <row r="59" spans="1:14" ht="13.5" customHeight="1">
      <c r="A59" s="189"/>
      <c r="B59" s="463" t="s">
        <v>386</v>
      </c>
      <c r="C59" s="657">
        <v>0</v>
      </c>
      <c r="D59" s="661">
        <v>0</v>
      </c>
      <c r="E59" s="657">
        <v>0</v>
      </c>
      <c r="F59" s="657">
        <v>0</v>
      </c>
      <c r="G59" s="661">
        <v>0</v>
      </c>
      <c r="H59" s="657">
        <v>0</v>
      </c>
      <c r="I59" s="657">
        <v>0</v>
      </c>
      <c r="J59" s="661">
        <v>0</v>
      </c>
      <c r="K59" s="657">
        <v>0</v>
      </c>
      <c r="L59" s="657">
        <v>0</v>
      </c>
      <c r="M59" s="661">
        <v>0</v>
      </c>
      <c r="N59" s="668">
        <v>0</v>
      </c>
    </row>
    <row r="60" spans="1:14" ht="13.5" customHeight="1">
      <c r="A60" s="189"/>
      <c r="B60" s="463" t="s">
        <v>387</v>
      </c>
      <c r="C60" s="657">
        <v>0</v>
      </c>
      <c r="D60" s="661">
        <v>0</v>
      </c>
      <c r="E60" s="657">
        <v>0</v>
      </c>
      <c r="F60" s="657">
        <v>0</v>
      </c>
      <c r="G60" s="661">
        <v>0</v>
      </c>
      <c r="H60" s="657">
        <v>0</v>
      </c>
      <c r="I60" s="657">
        <v>0</v>
      </c>
      <c r="J60" s="661">
        <v>0</v>
      </c>
      <c r="K60" s="657">
        <v>0</v>
      </c>
      <c r="L60" s="657">
        <v>0</v>
      </c>
      <c r="M60" s="661">
        <v>0</v>
      </c>
      <c r="N60" s="668">
        <v>0</v>
      </c>
    </row>
    <row r="61" spans="1:14" ht="13.5" customHeight="1">
      <c r="A61" s="189"/>
      <c r="B61" s="463" t="s">
        <v>583</v>
      </c>
      <c r="C61" s="657">
        <v>37</v>
      </c>
      <c r="D61" s="661">
        <v>11</v>
      </c>
      <c r="E61" s="657">
        <v>26</v>
      </c>
      <c r="F61" s="657">
        <v>0</v>
      </c>
      <c r="G61" s="661">
        <v>0</v>
      </c>
      <c r="H61" s="657">
        <v>0</v>
      </c>
      <c r="I61" s="657">
        <v>37</v>
      </c>
      <c r="J61" s="661">
        <v>11</v>
      </c>
      <c r="K61" s="657">
        <v>26</v>
      </c>
      <c r="L61" s="657">
        <v>0</v>
      </c>
      <c r="M61" s="661">
        <v>0</v>
      </c>
      <c r="N61" s="668">
        <v>0</v>
      </c>
    </row>
    <row r="62" spans="1:14" ht="13.5" customHeight="1">
      <c r="A62" s="189"/>
      <c r="B62" s="463" t="s">
        <v>588</v>
      </c>
      <c r="C62" s="657">
        <v>69</v>
      </c>
      <c r="D62" s="661">
        <v>44</v>
      </c>
      <c r="E62" s="657">
        <v>25</v>
      </c>
      <c r="F62" s="657">
        <v>0</v>
      </c>
      <c r="G62" s="661">
        <v>0</v>
      </c>
      <c r="H62" s="657">
        <v>0</v>
      </c>
      <c r="I62" s="657">
        <v>69</v>
      </c>
      <c r="J62" s="661">
        <v>44</v>
      </c>
      <c r="K62" s="657">
        <v>25</v>
      </c>
      <c r="L62" s="657">
        <v>0</v>
      </c>
      <c r="M62" s="661">
        <v>0</v>
      </c>
      <c r="N62" s="668">
        <v>0</v>
      </c>
    </row>
    <row r="63" spans="1:14" ht="13.5" customHeight="1">
      <c r="A63" s="189"/>
      <c r="B63" s="463" t="s">
        <v>587</v>
      </c>
      <c r="C63" s="657">
        <v>84</v>
      </c>
      <c r="D63" s="661">
        <v>4</v>
      </c>
      <c r="E63" s="657">
        <v>80</v>
      </c>
      <c r="F63" s="657">
        <v>0</v>
      </c>
      <c r="G63" s="661">
        <v>0</v>
      </c>
      <c r="H63" s="657">
        <v>0</v>
      </c>
      <c r="I63" s="657">
        <v>84</v>
      </c>
      <c r="J63" s="661">
        <v>4</v>
      </c>
      <c r="K63" s="657">
        <v>80</v>
      </c>
      <c r="L63" s="657">
        <v>0</v>
      </c>
      <c r="M63" s="661">
        <v>0</v>
      </c>
      <c r="N63" s="668">
        <v>0</v>
      </c>
    </row>
    <row r="64" spans="1:14" ht="13.5" customHeight="1">
      <c r="A64" s="465"/>
      <c r="B64" s="466" t="s">
        <v>220</v>
      </c>
      <c r="C64" s="662">
        <v>0</v>
      </c>
      <c r="D64" s="663">
        <v>0</v>
      </c>
      <c r="E64" s="662">
        <v>0</v>
      </c>
      <c r="F64" s="662">
        <v>0</v>
      </c>
      <c r="G64" s="663">
        <v>0</v>
      </c>
      <c r="H64" s="662">
        <v>0</v>
      </c>
      <c r="I64" s="662">
        <v>0</v>
      </c>
      <c r="J64" s="663">
        <v>0</v>
      </c>
      <c r="K64" s="662">
        <v>0</v>
      </c>
      <c r="L64" s="662">
        <v>0</v>
      </c>
      <c r="M64" s="663">
        <v>0</v>
      </c>
      <c r="N64" s="664">
        <v>0</v>
      </c>
    </row>
    <row r="65" spans="1:14" ht="13.5" customHeight="1">
      <c r="A65" s="467" t="s">
        <v>388</v>
      </c>
      <c r="B65" s="468"/>
      <c r="C65" s="665">
        <v>45</v>
      </c>
      <c r="D65" s="666">
        <v>0</v>
      </c>
      <c r="E65" s="665">
        <v>45</v>
      </c>
      <c r="F65" s="665">
        <v>5</v>
      </c>
      <c r="G65" s="666">
        <v>0</v>
      </c>
      <c r="H65" s="665">
        <v>5</v>
      </c>
      <c r="I65" s="665">
        <v>33</v>
      </c>
      <c r="J65" s="666">
        <v>0</v>
      </c>
      <c r="K65" s="665">
        <v>33</v>
      </c>
      <c r="L65" s="665">
        <v>7</v>
      </c>
      <c r="M65" s="666">
        <v>0</v>
      </c>
      <c r="N65" s="667">
        <v>7</v>
      </c>
    </row>
    <row r="66" spans="1:14" ht="13.5" customHeight="1">
      <c r="A66" s="189"/>
      <c r="B66" s="463" t="s">
        <v>389</v>
      </c>
      <c r="C66" s="657">
        <v>0</v>
      </c>
      <c r="D66" s="661">
        <v>0</v>
      </c>
      <c r="E66" s="657">
        <v>0</v>
      </c>
      <c r="F66" s="657">
        <v>0</v>
      </c>
      <c r="G66" s="661">
        <v>0</v>
      </c>
      <c r="H66" s="657">
        <v>0</v>
      </c>
      <c r="I66" s="657">
        <v>0</v>
      </c>
      <c r="J66" s="661">
        <v>0</v>
      </c>
      <c r="K66" s="657">
        <v>0</v>
      </c>
      <c r="L66" s="657">
        <v>0</v>
      </c>
      <c r="M66" s="661">
        <v>0</v>
      </c>
      <c r="N66" s="658">
        <v>0</v>
      </c>
    </row>
    <row r="67" spans="1:14" ht="13.5" customHeight="1">
      <c r="A67" s="189"/>
      <c r="B67" s="463" t="s">
        <v>237</v>
      </c>
      <c r="C67" s="657">
        <v>0</v>
      </c>
      <c r="D67" s="661">
        <v>0</v>
      </c>
      <c r="E67" s="657">
        <v>0</v>
      </c>
      <c r="F67" s="657">
        <v>0</v>
      </c>
      <c r="G67" s="661">
        <v>0</v>
      </c>
      <c r="H67" s="657">
        <v>0</v>
      </c>
      <c r="I67" s="657">
        <v>0</v>
      </c>
      <c r="J67" s="661">
        <v>0</v>
      </c>
      <c r="K67" s="657">
        <v>0</v>
      </c>
      <c r="L67" s="657">
        <v>0</v>
      </c>
      <c r="M67" s="661">
        <v>0</v>
      </c>
      <c r="N67" s="658">
        <v>0</v>
      </c>
    </row>
    <row r="68" spans="1:14" ht="13.5" customHeight="1">
      <c r="A68" s="189"/>
      <c r="B68" s="463" t="s">
        <v>390</v>
      </c>
      <c r="C68" s="657">
        <v>45</v>
      </c>
      <c r="D68" s="661">
        <v>0</v>
      </c>
      <c r="E68" s="657">
        <v>45</v>
      </c>
      <c r="F68" s="657">
        <v>5</v>
      </c>
      <c r="G68" s="661">
        <v>0</v>
      </c>
      <c r="H68" s="657">
        <v>5</v>
      </c>
      <c r="I68" s="657">
        <v>33</v>
      </c>
      <c r="J68" s="661">
        <v>0</v>
      </c>
      <c r="K68" s="657">
        <v>33</v>
      </c>
      <c r="L68" s="657">
        <v>7</v>
      </c>
      <c r="M68" s="661">
        <v>0</v>
      </c>
      <c r="N68" s="658">
        <v>7</v>
      </c>
    </row>
    <row r="69" spans="1:14" ht="13.5" customHeight="1">
      <c r="A69" s="189"/>
      <c r="B69" s="463" t="s">
        <v>391</v>
      </c>
      <c r="C69" s="657">
        <v>0</v>
      </c>
      <c r="D69" s="661">
        <v>0</v>
      </c>
      <c r="E69" s="657">
        <v>0</v>
      </c>
      <c r="F69" s="657">
        <v>0</v>
      </c>
      <c r="G69" s="661">
        <v>0</v>
      </c>
      <c r="H69" s="657">
        <v>0</v>
      </c>
      <c r="I69" s="657">
        <v>0</v>
      </c>
      <c r="J69" s="661">
        <v>0</v>
      </c>
      <c r="K69" s="657">
        <v>0</v>
      </c>
      <c r="L69" s="657">
        <v>0</v>
      </c>
      <c r="M69" s="661">
        <v>0</v>
      </c>
      <c r="N69" s="658">
        <v>0</v>
      </c>
    </row>
    <row r="70" spans="1:14" ht="13.5" customHeight="1">
      <c r="A70" s="189"/>
      <c r="B70" s="463" t="s">
        <v>392</v>
      </c>
      <c r="C70" s="657">
        <v>0</v>
      </c>
      <c r="D70" s="661">
        <v>0</v>
      </c>
      <c r="E70" s="657">
        <v>0</v>
      </c>
      <c r="F70" s="657">
        <v>0</v>
      </c>
      <c r="G70" s="661">
        <v>0</v>
      </c>
      <c r="H70" s="657">
        <v>0</v>
      </c>
      <c r="I70" s="657">
        <v>0</v>
      </c>
      <c r="J70" s="661">
        <v>0</v>
      </c>
      <c r="K70" s="657">
        <v>0</v>
      </c>
      <c r="L70" s="657">
        <v>0</v>
      </c>
      <c r="M70" s="661">
        <v>0</v>
      </c>
      <c r="N70" s="658">
        <v>0</v>
      </c>
    </row>
    <row r="71" spans="1:14" ht="13.5" customHeight="1">
      <c r="A71" s="465"/>
      <c r="B71" s="466" t="s">
        <v>220</v>
      </c>
      <c r="C71" s="662">
        <v>0</v>
      </c>
      <c r="D71" s="663">
        <v>0</v>
      </c>
      <c r="E71" s="662">
        <v>0</v>
      </c>
      <c r="F71" s="662">
        <v>0</v>
      </c>
      <c r="G71" s="663">
        <v>0</v>
      </c>
      <c r="H71" s="662">
        <v>0</v>
      </c>
      <c r="I71" s="662">
        <v>0</v>
      </c>
      <c r="J71" s="663">
        <v>0</v>
      </c>
      <c r="K71" s="662">
        <v>0</v>
      </c>
      <c r="L71" s="662">
        <v>0</v>
      </c>
      <c r="M71" s="663">
        <v>0</v>
      </c>
      <c r="N71" s="664">
        <v>0</v>
      </c>
    </row>
    <row r="72" spans="1:14" ht="13.5" customHeight="1">
      <c r="A72" s="467" t="s">
        <v>393</v>
      </c>
      <c r="B72" s="468"/>
      <c r="C72" s="665">
        <v>213</v>
      </c>
      <c r="D72" s="666">
        <v>86</v>
      </c>
      <c r="E72" s="665">
        <v>127</v>
      </c>
      <c r="F72" s="665">
        <v>89</v>
      </c>
      <c r="G72" s="666">
        <v>10</v>
      </c>
      <c r="H72" s="665">
        <v>79</v>
      </c>
      <c r="I72" s="665">
        <v>0</v>
      </c>
      <c r="J72" s="666">
        <v>0</v>
      </c>
      <c r="K72" s="665">
        <v>0</v>
      </c>
      <c r="L72" s="665">
        <v>124</v>
      </c>
      <c r="M72" s="666">
        <v>76</v>
      </c>
      <c r="N72" s="667">
        <v>48</v>
      </c>
    </row>
    <row r="73" spans="1:14" ht="13.5" customHeight="1">
      <c r="A73" s="189"/>
      <c r="B73" s="463" t="s">
        <v>394</v>
      </c>
      <c r="C73" s="657">
        <v>0</v>
      </c>
      <c r="D73" s="661">
        <v>0</v>
      </c>
      <c r="E73" s="657">
        <v>0</v>
      </c>
      <c r="F73" s="657">
        <v>0</v>
      </c>
      <c r="G73" s="661">
        <v>0</v>
      </c>
      <c r="H73" s="657">
        <v>0</v>
      </c>
      <c r="I73" s="657">
        <v>0</v>
      </c>
      <c r="J73" s="661">
        <v>0</v>
      </c>
      <c r="K73" s="657">
        <v>0</v>
      </c>
      <c r="L73" s="657">
        <v>0</v>
      </c>
      <c r="M73" s="661">
        <v>0</v>
      </c>
      <c r="N73" s="658">
        <v>0</v>
      </c>
    </row>
    <row r="74" spans="1:14" ht="13.5" customHeight="1">
      <c r="A74" s="189"/>
      <c r="B74" s="463" t="s">
        <v>395</v>
      </c>
      <c r="C74" s="657">
        <v>89</v>
      </c>
      <c r="D74" s="661">
        <v>10</v>
      </c>
      <c r="E74" s="657">
        <v>79</v>
      </c>
      <c r="F74" s="657">
        <v>89</v>
      </c>
      <c r="G74" s="661">
        <v>10</v>
      </c>
      <c r="H74" s="657">
        <v>79</v>
      </c>
      <c r="I74" s="657">
        <v>0</v>
      </c>
      <c r="J74" s="661">
        <v>0</v>
      </c>
      <c r="K74" s="657">
        <v>0</v>
      </c>
      <c r="L74" s="657">
        <v>0</v>
      </c>
      <c r="M74" s="661">
        <v>0</v>
      </c>
      <c r="N74" s="658">
        <v>0</v>
      </c>
    </row>
    <row r="75" spans="1:14" ht="13.5" customHeight="1">
      <c r="A75" s="189"/>
      <c r="B75" s="463" t="s">
        <v>396</v>
      </c>
      <c r="C75" s="657">
        <v>0</v>
      </c>
      <c r="D75" s="661">
        <v>0</v>
      </c>
      <c r="E75" s="657">
        <v>0</v>
      </c>
      <c r="F75" s="657">
        <v>0</v>
      </c>
      <c r="G75" s="661">
        <v>0</v>
      </c>
      <c r="H75" s="657">
        <v>0</v>
      </c>
      <c r="I75" s="657">
        <v>0</v>
      </c>
      <c r="J75" s="661">
        <v>0</v>
      </c>
      <c r="K75" s="657">
        <v>0</v>
      </c>
      <c r="L75" s="657">
        <v>0</v>
      </c>
      <c r="M75" s="661">
        <v>0</v>
      </c>
      <c r="N75" s="658">
        <v>0</v>
      </c>
    </row>
    <row r="76" spans="1:14" ht="13.5" customHeight="1">
      <c r="A76" s="189"/>
      <c r="B76" s="463" t="s">
        <v>397</v>
      </c>
      <c r="C76" s="657">
        <v>0</v>
      </c>
      <c r="D76" s="661">
        <v>0</v>
      </c>
      <c r="E76" s="657">
        <v>0</v>
      </c>
      <c r="F76" s="657">
        <v>0</v>
      </c>
      <c r="G76" s="661">
        <v>0</v>
      </c>
      <c r="H76" s="657">
        <v>0</v>
      </c>
      <c r="I76" s="657">
        <v>0</v>
      </c>
      <c r="J76" s="661">
        <v>0</v>
      </c>
      <c r="K76" s="657">
        <v>0</v>
      </c>
      <c r="L76" s="657">
        <v>0</v>
      </c>
      <c r="M76" s="661">
        <v>0</v>
      </c>
      <c r="N76" s="658">
        <v>0</v>
      </c>
    </row>
    <row r="77" spans="1:14" ht="13.5" customHeight="1">
      <c r="A77" s="189"/>
      <c r="B77" s="463" t="s">
        <v>398</v>
      </c>
      <c r="C77" s="657">
        <v>0</v>
      </c>
      <c r="D77" s="661">
        <v>0</v>
      </c>
      <c r="E77" s="657">
        <v>0</v>
      </c>
      <c r="F77" s="657">
        <v>0</v>
      </c>
      <c r="G77" s="661">
        <v>0</v>
      </c>
      <c r="H77" s="657">
        <v>0</v>
      </c>
      <c r="I77" s="657">
        <v>0</v>
      </c>
      <c r="J77" s="661">
        <v>0</v>
      </c>
      <c r="K77" s="657">
        <v>0</v>
      </c>
      <c r="L77" s="657">
        <v>0</v>
      </c>
      <c r="M77" s="661">
        <v>0</v>
      </c>
      <c r="N77" s="658">
        <v>0</v>
      </c>
    </row>
    <row r="78" spans="1:14" ht="13.5" customHeight="1">
      <c r="A78" s="189"/>
      <c r="B78" s="463" t="s">
        <v>399</v>
      </c>
      <c r="C78" s="657">
        <v>0</v>
      </c>
      <c r="D78" s="661">
        <v>0</v>
      </c>
      <c r="E78" s="657">
        <v>0</v>
      </c>
      <c r="F78" s="657">
        <v>0</v>
      </c>
      <c r="G78" s="661">
        <v>0</v>
      </c>
      <c r="H78" s="657">
        <v>0</v>
      </c>
      <c r="I78" s="657">
        <v>0</v>
      </c>
      <c r="J78" s="661">
        <v>0</v>
      </c>
      <c r="K78" s="657">
        <v>0</v>
      </c>
      <c r="L78" s="657">
        <v>0</v>
      </c>
      <c r="M78" s="661">
        <v>0</v>
      </c>
      <c r="N78" s="658">
        <v>0</v>
      </c>
    </row>
    <row r="79" spans="1:14" ht="13.5" customHeight="1">
      <c r="A79" s="189"/>
      <c r="B79" s="463" t="s">
        <v>400</v>
      </c>
      <c r="C79" s="657">
        <v>0</v>
      </c>
      <c r="D79" s="661">
        <v>0</v>
      </c>
      <c r="E79" s="657">
        <v>0</v>
      </c>
      <c r="F79" s="657">
        <v>0</v>
      </c>
      <c r="G79" s="661">
        <v>0</v>
      </c>
      <c r="H79" s="657">
        <v>0</v>
      </c>
      <c r="I79" s="657">
        <v>0</v>
      </c>
      <c r="J79" s="661">
        <v>0</v>
      </c>
      <c r="K79" s="657">
        <v>0</v>
      </c>
      <c r="L79" s="657">
        <v>0</v>
      </c>
      <c r="M79" s="661">
        <v>0</v>
      </c>
      <c r="N79" s="658">
        <v>0</v>
      </c>
    </row>
    <row r="80" spans="1:14" ht="13.5" customHeight="1">
      <c r="A80" s="189"/>
      <c r="B80" s="463" t="s">
        <v>401</v>
      </c>
      <c r="C80" s="657">
        <v>0</v>
      </c>
      <c r="D80" s="661">
        <v>0</v>
      </c>
      <c r="E80" s="657">
        <v>0</v>
      </c>
      <c r="F80" s="657">
        <v>0</v>
      </c>
      <c r="G80" s="661">
        <v>0</v>
      </c>
      <c r="H80" s="657">
        <v>0</v>
      </c>
      <c r="I80" s="657">
        <v>0</v>
      </c>
      <c r="J80" s="661">
        <v>0</v>
      </c>
      <c r="K80" s="657">
        <v>0</v>
      </c>
      <c r="L80" s="657">
        <v>0</v>
      </c>
      <c r="M80" s="661">
        <v>0</v>
      </c>
      <c r="N80" s="658">
        <v>0</v>
      </c>
    </row>
    <row r="81" spans="1:14" ht="13.5" customHeight="1">
      <c r="A81" s="189"/>
      <c r="B81" s="463" t="s">
        <v>402</v>
      </c>
      <c r="C81" s="657">
        <v>124</v>
      </c>
      <c r="D81" s="661">
        <v>76</v>
      </c>
      <c r="E81" s="657">
        <v>48</v>
      </c>
      <c r="F81" s="657">
        <v>0</v>
      </c>
      <c r="G81" s="661">
        <v>0</v>
      </c>
      <c r="H81" s="657">
        <v>0</v>
      </c>
      <c r="I81" s="657">
        <v>0</v>
      </c>
      <c r="J81" s="661">
        <v>0</v>
      </c>
      <c r="K81" s="657">
        <v>0</v>
      </c>
      <c r="L81" s="657">
        <v>124</v>
      </c>
      <c r="M81" s="661">
        <v>76</v>
      </c>
      <c r="N81" s="658">
        <v>48</v>
      </c>
    </row>
    <row r="82" spans="1:14" ht="13.5" customHeight="1" thickBot="1">
      <c r="A82" s="195"/>
      <c r="B82" s="464" t="s">
        <v>220</v>
      </c>
      <c r="C82" s="659">
        <v>0</v>
      </c>
      <c r="D82" s="671">
        <v>0</v>
      </c>
      <c r="E82" s="659">
        <v>0</v>
      </c>
      <c r="F82" s="659">
        <v>0</v>
      </c>
      <c r="G82" s="671">
        <v>0</v>
      </c>
      <c r="H82" s="659">
        <v>0</v>
      </c>
      <c r="I82" s="659">
        <v>0</v>
      </c>
      <c r="J82" s="671">
        <v>0</v>
      </c>
      <c r="K82" s="659">
        <v>0</v>
      </c>
      <c r="L82" s="659">
        <v>0</v>
      </c>
      <c r="M82" s="671">
        <v>0</v>
      </c>
      <c r="N82" s="660">
        <v>0</v>
      </c>
    </row>
    <row r="83" spans="1:14" ht="15" customHeight="1" thickBot="1">
      <c r="A83" s="469" t="s">
        <v>403</v>
      </c>
      <c r="B83" s="469"/>
      <c r="C83" s="672"/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</row>
    <row r="84" spans="1:14" ht="13.5" customHeight="1">
      <c r="A84" s="465" t="s">
        <v>5</v>
      </c>
      <c r="B84" s="466"/>
      <c r="C84" s="662">
        <v>235</v>
      </c>
      <c r="D84" s="663">
        <v>20</v>
      </c>
      <c r="E84" s="662">
        <v>215</v>
      </c>
      <c r="F84" s="662">
        <v>89</v>
      </c>
      <c r="G84" s="663">
        <v>10</v>
      </c>
      <c r="H84" s="662">
        <v>79</v>
      </c>
      <c r="I84" s="662">
        <v>146</v>
      </c>
      <c r="J84" s="663">
        <v>10</v>
      </c>
      <c r="K84" s="662">
        <v>136</v>
      </c>
      <c r="L84" s="662">
        <v>0</v>
      </c>
      <c r="M84" s="663">
        <v>0</v>
      </c>
      <c r="N84" s="664">
        <v>0</v>
      </c>
    </row>
    <row r="85" spans="1:14" ht="13.5" customHeight="1">
      <c r="A85" s="467" t="s">
        <v>359</v>
      </c>
      <c r="B85" s="468"/>
      <c r="C85" s="665">
        <v>0</v>
      </c>
      <c r="D85" s="666">
        <v>0</v>
      </c>
      <c r="E85" s="665">
        <v>0</v>
      </c>
      <c r="F85" s="665">
        <v>0</v>
      </c>
      <c r="G85" s="666">
        <v>0</v>
      </c>
      <c r="H85" s="665">
        <v>0</v>
      </c>
      <c r="I85" s="665">
        <v>0</v>
      </c>
      <c r="J85" s="666">
        <v>0</v>
      </c>
      <c r="K85" s="665">
        <v>0</v>
      </c>
      <c r="L85" s="665">
        <v>0</v>
      </c>
      <c r="M85" s="666">
        <v>0</v>
      </c>
      <c r="N85" s="667">
        <v>0</v>
      </c>
    </row>
    <row r="86" spans="1:14" ht="13.5" customHeight="1">
      <c r="A86" s="465"/>
      <c r="B86" s="466" t="s">
        <v>220</v>
      </c>
      <c r="C86" s="662">
        <v>0</v>
      </c>
      <c r="D86" s="663">
        <v>0</v>
      </c>
      <c r="E86" s="662">
        <v>0</v>
      </c>
      <c r="F86" s="662">
        <v>0</v>
      </c>
      <c r="G86" s="663">
        <v>0</v>
      </c>
      <c r="H86" s="662">
        <v>0</v>
      </c>
      <c r="I86" s="662">
        <v>0</v>
      </c>
      <c r="J86" s="663">
        <v>0</v>
      </c>
      <c r="K86" s="662">
        <v>0</v>
      </c>
      <c r="L86" s="662">
        <v>0</v>
      </c>
      <c r="M86" s="663">
        <v>0</v>
      </c>
      <c r="N86" s="664">
        <v>0</v>
      </c>
    </row>
    <row r="87" spans="1:14" ht="13.5" customHeight="1">
      <c r="A87" s="467" t="s">
        <v>369</v>
      </c>
      <c r="B87" s="468"/>
      <c r="C87" s="665">
        <v>146</v>
      </c>
      <c r="D87" s="666">
        <v>10</v>
      </c>
      <c r="E87" s="665">
        <v>136</v>
      </c>
      <c r="F87" s="665">
        <v>0</v>
      </c>
      <c r="G87" s="666">
        <v>0</v>
      </c>
      <c r="H87" s="665">
        <v>0</v>
      </c>
      <c r="I87" s="665">
        <v>146</v>
      </c>
      <c r="J87" s="666">
        <v>10</v>
      </c>
      <c r="K87" s="665">
        <v>136</v>
      </c>
      <c r="L87" s="665">
        <v>0</v>
      </c>
      <c r="M87" s="666">
        <v>0</v>
      </c>
      <c r="N87" s="667">
        <v>0</v>
      </c>
    </row>
    <row r="88" spans="1:14" ht="13.5" customHeight="1">
      <c r="A88" s="189"/>
      <c r="B88" s="463" t="s">
        <v>238</v>
      </c>
      <c r="C88" s="657">
        <v>112</v>
      </c>
      <c r="D88" s="661">
        <v>10</v>
      </c>
      <c r="E88" s="657">
        <v>102</v>
      </c>
      <c r="F88" s="657">
        <v>0</v>
      </c>
      <c r="G88" s="661">
        <v>0</v>
      </c>
      <c r="H88" s="657">
        <v>0</v>
      </c>
      <c r="I88" s="657">
        <v>112</v>
      </c>
      <c r="J88" s="661">
        <v>10</v>
      </c>
      <c r="K88" s="657">
        <v>102</v>
      </c>
      <c r="L88" s="657">
        <v>0</v>
      </c>
      <c r="M88" s="661">
        <v>0</v>
      </c>
      <c r="N88" s="658">
        <v>0</v>
      </c>
    </row>
    <row r="89" spans="1:14" ht="13.5" customHeight="1">
      <c r="A89" s="465"/>
      <c r="B89" s="466" t="s">
        <v>220</v>
      </c>
      <c r="C89" s="662">
        <v>34</v>
      </c>
      <c r="D89" s="663">
        <v>0</v>
      </c>
      <c r="E89" s="662">
        <v>34</v>
      </c>
      <c r="F89" s="662">
        <v>0</v>
      </c>
      <c r="G89" s="663">
        <v>0</v>
      </c>
      <c r="H89" s="662">
        <v>0</v>
      </c>
      <c r="I89" s="662">
        <v>34</v>
      </c>
      <c r="J89" s="663">
        <v>0</v>
      </c>
      <c r="K89" s="662">
        <v>34</v>
      </c>
      <c r="L89" s="662">
        <v>0</v>
      </c>
      <c r="M89" s="663">
        <v>0</v>
      </c>
      <c r="N89" s="664">
        <v>0</v>
      </c>
    </row>
    <row r="90" spans="1:14" ht="13.5" customHeight="1">
      <c r="A90" s="467" t="s">
        <v>404</v>
      </c>
      <c r="B90" s="468"/>
      <c r="C90" s="665">
        <v>89</v>
      </c>
      <c r="D90" s="666">
        <v>10</v>
      </c>
      <c r="E90" s="665">
        <v>79</v>
      </c>
      <c r="F90" s="665">
        <v>89</v>
      </c>
      <c r="G90" s="666">
        <v>10</v>
      </c>
      <c r="H90" s="665">
        <v>79</v>
      </c>
      <c r="I90" s="665">
        <v>0</v>
      </c>
      <c r="J90" s="666">
        <v>0</v>
      </c>
      <c r="K90" s="665">
        <v>0</v>
      </c>
      <c r="L90" s="665">
        <v>0</v>
      </c>
      <c r="M90" s="666">
        <v>0</v>
      </c>
      <c r="N90" s="667">
        <v>0</v>
      </c>
    </row>
    <row r="91" spans="1:14" ht="13.5" customHeight="1" thickBot="1">
      <c r="A91" s="195"/>
      <c r="B91" s="464" t="s">
        <v>639</v>
      </c>
      <c r="C91" s="659">
        <v>89</v>
      </c>
      <c r="D91" s="671">
        <v>10</v>
      </c>
      <c r="E91" s="659">
        <v>79</v>
      </c>
      <c r="F91" s="659">
        <v>89</v>
      </c>
      <c r="G91" s="671">
        <v>10</v>
      </c>
      <c r="H91" s="659">
        <v>79</v>
      </c>
      <c r="I91" s="659">
        <v>0</v>
      </c>
      <c r="J91" s="671">
        <v>0</v>
      </c>
      <c r="K91" s="659">
        <v>0</v>
      </c>
      <c r="L91" s="659">
        <v>0</v>
      </c>
      <c r="M91" s="671">
        <v>0</v>
      </c>
      <c r="N91" s="660">
        <v>0</v>
      </c>
    </row>
  </sheetData>
  <sheetProtection/>
  <printOptions/>
  <pageMargins left="0.61" right="0.34" top="0.3937007874015748" bottom="0.3937007874015748" header="0" footer="0"/>
  <pageSetup firstPageNumber="43" useFirstPageNumber="1" fitToHeight="1" fitToWidth="1" horizontalDpi="600" verticalDpi="600" orientation="portrait" paperSize="9" scale="64" r:id="rId1"/>
  <headerFooter alignWithMargins="0">
    <oddFooter>&amp;C&amp;16- ３１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8"/>
  <sheetViews>
    <sheetView showGridLines="0" zoomScale="75" zoomScaleNormal="75" zoomScaleSheetLayoutView="75" zoomScalePageLayoutView="0" workbookViewId="0" topLeftCell="A1">
      <selection activeCell="N7" sqref="N7"/>
    </sheetView>
  </sheetViews>
  <sheetFormatPr defaultColWidth="9.00390625" defaultRowHeight="13.5"/>
  <cols>
    <col min="1" max="1" width="21.25390625" style="41" customWidth="1"/>
    <col min="2" max="2" width="18.00390625" style="41" customWidth="1"/>
    <col min="3" max="4" width="8.875" style="41" customWidth="1"/>
    <col min="5" max="7" width="8.00390625" style="41" bestFit="1" customWidth="1"/>
    <col min="8" max="8" width="6.75390625" style="41" bestFit="1" customWidth="1"/>
    <col min="9" max="10" width="8.00390625" style="41" bestFit="1" customWidth="1"/>
    <col min="11" max="11" width="12.125" style="41" bestFit="1" customWidth="1"/>
    <col min="12" max="12" width="8.00390625" style="41" bestFit="1" customWidth="1"/>
    <col min="13" max="14" width="8.875" style="41" customWidth="1"/>
    <col min="15" max="17" width="7.625" style="41" customWidth="1"/>
    <col min="18" max="20" width="5.625" style="41" customWidth="1"/>
    <col min="21" max="22" width="7.625" style="41" customWidth="1"/>
    <col min="23" max="16384" width="9.00390625" style="41" customWidth="1"/>
  </cols>
  <sheetData>
    <row r="2" spans="1:11" ht="30" customHeight="1" thickBot="1">
      <c r="A2" s="40" t="s">
        <v>405</v>
      </c>
      <c r="K2" s="86" t="s">
        <v>129</v>
      </c>
    </row>
    <row r="3" spans="1:11" ht="13.5" customHeight="1">
      <c r="A3" s="63"/>
      <c r="B3" s="215"/>
      <c r="C3" s="65" t="s">
        <v>332</v>
      </c>
      <c r="D3" s="65"/>
      <c r="E3" s="65"/>
      <c r="F3" s="65"/>
      <c r="G3" s="65"/>
      <c r="H3" s="88"/>
      <c r="I3" s="65" t="s">
        <v>4</v>
      </c>
      <c r="J3" s="65"/>
      <c r="K3" s="90"/>
    </row>
    <row r="4" spans="1:11" ht="13.5" customHeight="1">
      <c r="A4" s="218"/>
      <c r="B4" s="219"/>
      <c r="C4" s="116" t="s">
        <v>406</v>
      </c>
      <c r="D4" s="116"/>
      <c r="E4" s="115"/>
      <c r="F4" s="116" t="s">
        <v>407</v>
      </c>
      <c r="G4" s="116"/>
      <c r="H4" s="115"/>
      <c r="I4" s="116" t="s">
        <v>406</v>
      </c>
      <c r="J4" s="116"/>
      <c r="K4" s="117"/>
    </row>
    <row r="5" spans="1:11" ht="13.5" customHeight="1" thickBot="1">
      <c r="A5" s="268"/>
      <c r="B5" s="269"/>
      <c r="C5" s="210" t="s">
        <v>5</v>
      </c>
      <c r="D5" s="210" t="s">
        <v>8</v>
      </c>
      <c r="E5" s="210" t="s">
        <v>9</v>
      </c>
      <c r="F5" s="210" t="s">
        <v>5</v>
      </c>
      <c r="G5" s="210" t="s">
        <v>8</v>
      </c>
      <c r="H5" s="210" t="s">
        <v>9</v>
      </c>
      <c r="I5" s="210" t="s">
        <v>5</v>
      </c>
      <c r="J5" s="210" t="s">
        <v>8</v>
      </c>
      <c r="K5" s="212" t="s">
        <v>9</v>
      </c>
    </row>
    <row r="6" spans="1:11" s="1" customFormat="1" ht="19.5" customHeight="1">
      <c r="A6" s="256" t="s">
        <v>635</v>
      </c>
      <c r="B6" s="184"/>
      <c r="C6" s="627">
        <v>184</v>
      </c>
      <c r="D6" s="627">
        <v>54</v>
      </c>
      <c r="E6" s="627">
        <v>130</v>
      </c>
      <c r="F6" s="627">
        <v>414</v>
      </c>
      <c r="G6" s="627">
        <v>302</v>
      </c>
      <c r="H6" s="627">
        <v>112</v>
      </c>
      <c r="I6" s="627">
        <v>50</v>
      </c>
      <c r="J6" s="627">
        <v>16</v>
      </c>
      <c r="K6" s="629">
        <v>34</v>
      </c>
    </row>
    <row r="7" spans="1:11" s="1" customFormat="1" ht="19.5" customHeight="1">
      <c r="A7" s="256" t="s">
        <v>718</v>
      </c>
      <c r="B7" s="184"/>
      <c r="C7" s="627">
        <v>170</v>
      </c>
      <c r="D7" s="627">
        <v>46</v>
      </c>
      <c r="E7" s="627">
        <v>124</v>
      </c>
      <c r="F7" s="627">
        <v>459</v>
      </c>
      <c r="G7" s="627">
        <v>318</v>
      </c>
      <c r="H7" s="627">
        <v>141</v>
      </c>
      <c r="I7" s="627">
        <v>48</v>
      </c>
      <c r="J7" s="627">
        <v>16</v>
      </c>
      <c r="K7" s="629">
        <v>32</v>
      </c>
    </row>
    <row r="8" spans="1:11" ht="15.75" customHeight="1">
      <c r="A8" s="244" t="s">
        <v>206</v>
      </c>
      <c r="B8" s="260"/>
      <c r="C8" s="50">
        <v>27</v>
      </c>
      <c r="D8" s="50">
        <v>7</v>
      </c>
      <c r="E8" s="50">
        <v>20</v>
      </c>
      <c r="F8" s="50">
        <v>10</v>
      </c>
      <c r="G8" s="50">
        <v>6</v>
      </c>
      <c r="H8" s="50">
        <v>4</v>
      </c>
      <c r="I8" s="50">
        <v>4</v>
      </c>
      <c r="J8" s="50">
        <v>3</v>
      </c>
      <c r="K8" s="51">
        <v>1</v>
      </c>
    </row>
    <row r="9" spans="1:11" ht="15.75" customHeight="1" thickBot="1">
      <c r="A9" s="261" t="s">
        <v>210</v>
      </c>
      <c r="B9" s="262"/>
      <c r="C9" s="532">
        <v>143</v>
      </c>
      <c r="D9" s="532">
        <v>39</v>
      </c>
      <c r="E9" s="532">
        <v>104</v>
      </c>
      <c r="F9" s="532">
        <v>449</v>
      </c>
      <c r="G9" s="532">
        <v>312</v>
      </c>
      <c r="H9" s="532">
        <v>137</v>
      </c>
      <c r="I9" s="532">
        <v>44</v>
      </c>
      <c r="J9" s="532">
        <v>13</v>
      </c>
      <c r="K9" s="533">
        <v>31</v>
      </c>
    </row>
    <row r="10" spans="1:2" ht="20.25" customHeight="1">
      <c r="A10" s="54"/>
      <c r="B10" s="54"/>
    </row>
    <row r="11" spans="1:14" ht="30" customHeight="1" thickBot="1">
      <c r="A11" s="40" t="s">
        <v>719</v>
      </c>
      <c r="B11" s="54"/>
      <c r="N11" s="86" t="s">
        <v>129</v>
      </c>
    </row>
    <row r="12" spans="1:14" ht="17.25">
      <c r="A12" s="237"/>
      <c r="B12" s="263"/>
      <c r="C12" s="65" t="s">
        <v>16</v>
      </c>
      <c r="D12" s="65"/>
      <c r="E12" s="88"/>
      <c r="F12" s="65" t="s">
        <v>356</v>
      </c>
      <c r="G12" s="65"/>
      <c r="H12" s="88"/>
      <c r="I12" s="65" t="s">
        <v>357</v>
      </c>
      <c r="J12" s="65"/>
      <c r="K12" s="88"/>
      <c r="L12" s="65" t="s">
        <v>358</v>
      </c>
      <c r="M12" s="65"/>
      <c r="N12" s="90"/>
    </row>
    <row r="13" spans="1:14" ht="18" thickBot="1">
      <c r="A13" s="261"/>
      <c r="B13" s="262"/>
      <c r="C13" s="210" t="s">
        <v>5</v>
      </c>
      <c r="D13" s="211" t="s">
        <v>8</v>
      </c>
      <c r="E13" s="210" t="s">
        <v>9</v>
      </c>
      <c r="F13" s="210" t="s">
        <v>5</v>
      </c>
      <c r="G13" s="211" t="s">
        <v>8</v>
      </c>
      <c r="H13" s="210" t="s">
        <v>9</v>
      </c>
      <c r="I13" s="210" t="s">
        <v>5</v>
      </c>
      <c r="J13" s="211" t="s">
        <v>8</v>
      </c>
      <c r="K13" s="210" t="s">
        <v>9</v>
      </c>
      <c r="L13" s="210" t="s">
        <v>5</v>
      </c>
      <c r="M13" s="211" t="s">
        <v>8</v>
      </c>
      <c r="N13" s="212" t="s">
        <v>9</v>
      </c>
    </row>
    <row r="14" spans="1:14" s="1" customFormat="1" ht="18" customHeight="1">
      <c r="A14" s="470" t="s">
        <v>635</v>
      </c>
      <c r="B14" s="421"/>
      <c r="C14" s="627">
        <v>1061</v>
      </c>
      <c r="D14" s="628">
        <v>384</v>
      </c>
      <c r="E14" s="627">
        <v>677</v>
      </c>
      <c r="F14" s="627">
        <v>35</v>
      </c>
      <c r="G14" s="628">
        <v>3</v>
      </c>
      <c r="H14" s="627">
        <v>32</v>
      </c>
      <c r="I14" s="627">
        <v>856</v>
      </c>
      <c r="J14" s="628">
        <v>273</v>
      </c>
      <c r="K14" s="627">
        <v>583</v>
      </c>
      <c r="L14" s="627">
        <v>170</v>
      </c>
      <c r="M14" s="628">
        <v>108</v>
      </c>
      <c r="N14" s="629">
        <v>62</v>
      </c>
    </row>
    <row r="15" spans="1:14" s="1" customFormat="1" ht="18" customHeight="1">
      <c r="A15" s="416" t="s">
        <v>718</v>
      </c>
      <c r="B15" s="417"/>
      <c r="C15" s="559">
        <v>866</v>
      </c>
      <c r="D15" s="652">
        <v>310</v>
      </c>
      <c r="E15" s="651">
        <v>556</v>
      </c>
      <c r="F15" s="651">
        <v>33</v>
      </c>
      <c r="G15" s="652">
        <v>4</v>
      </c>
      <c r="H15" s="651">
        <v>29</v>
      </c>
      <c r="I15" s="651">
        <v>699</v>
      </c>
      <c r="J15" s="652">
        <v>230</v>
      </c>
      <c r="K15" s="651">
        <v>469</v>
      </c>
      <c r="L15" s="651">
        <v>134</v>
      </c>
      <c r="M15" s="652">
        <v>76</v>
      </c>
      <c r="N15" s="656">
        <v>58</v>
      </c>
    </row>
    <row r="16" spans="1:14" ht="18" customHeight="1">
      <c r="A16" s="467" t="s">
        <v>359</v>
      </c>
      <c r="B16" s="468"/>
      <c r="C16" s="530">
        <v>89</v>
      </c>
      <c r="D16" s="654">
        <v>68</v>
      </c>
      <c r="E16" s="530">
        <v>21</v>
      </c>
      <c r="F16" s="530">
        <v>0</v>
      </c>
      <c r="G16" s="654">
        <v>0</v>
      </c>
      <c r="H16" s="530">
        <v>0</v>
      </c>
      <c r="I16" s="530">
        <v>89</v>
      </c>
      <c r="J16" s="654">
        <v>68</v>
      </c>
      <c r="K16" s="530">
        <v>21</v>
      </c>
      <c r="L16" s="530">
        <v>0</v>
      </c>
      <c r="M16" s="654">
        <v>0</v>
      </c>
      <c r="N16" s="531">
        <v>0</v>
      </c>
    </row>
    <row r="17" spans="1:14" ht="18" customHeight="1">
      <c r="A17" s="189"/>
      <c r="B17" s="463" t="s">
        <v>360</v>
      </c>
      <c r="C17" s="50">
        <v>0</v>
      </c>
      <c r="D17" s="632">
        <v>0</v>
      </c>
      <c r="E17" s="50">
        <v>0</v>
      </c>
      <c r="F17" s="50">
        <v>0</v>
      </c>
      <c r="G17" s="632">
        <v>0</v>
      </c>
      <c r="H17" s="50">
        <v>0</v>
      </c>
      <c r="I17" s="50">
        <v>0</v>
      </c>
      <c r="J17" s="632">
        <v>0</v>
      </c>
      <c r="K17" s="50">
        <v>0</v>
      </c>
      <c r="L17" s="50">
        <v>0</v>
      </c>
      <c r="M17" s="632">
        <v>0</v>
      </c>
      <c r="N17" s="51">
        <v>0</v>
      </c>
    </row>
    <row r="18" spans="1:14" ht="18" customHeight="1">
      <c r="A18" s="189"/>
      <c r="B18" s="463" t="s">
        <v>361</v>
      </c>
      <c r="C18" s="50">
        <v>18</v>
      </c>
      <c r="D18" s="632">
        <v>13</v>
      </c>
      <c r="E18" s="50">
        <v>5</v>
      </c>
      <c r="F18" s="50">
        <v>0</v>
      </c>
      <c r="G18" s="632">
        <v>0</v>
      </c>
      <c r="H18" s="50">
        <v>0</v>
      </c>
      <c r="I18" s="50">
        <v>18</v>
      </c>
      <c r="J18" s="632">
        <v>13</v>
      </c>
      <c r="K18" s="50">
        <v>5</v>
      </c>
      <c r="L18" s="50">
        <v>0</v>
      </c>
      <c r="M18" s="632">
        <v>0</v>
      </c>
      <c r="N18" s="51">
        <v>0</v>
      </c>
    </row>
    <row r="19" spans="1:14" ht="18" customHeight="1">
      <c r="A19" s="189"/>
      <c r="B19" s="463" t="s">
        <v>362</v>
      </c>
      <c r="C19" s="50">
        <v>0</v>
      </c>
      <c r="D19" s="632">
        <v>0</v>
      </c>
      <c r="E19" s="50">
        <v>0</v>
      </c>
      <c r="F19" s="50">
        <v>0</v>
      </c>
      <c r="G19" s="632">
        <v>0</v>
      </c>
      <c r="H19" s="50">
        <v>0</v>
      </c>
      <c r="I19" s="50">
        <v>0</v>
      </c>
      <c r="J19" s="632">
        <v>0</v>
      </c>
      <c r="K19" s="50">
        <v>0</v>
      </c>
      <c r="L19" s="50">
        <v>0</v>
      </c>
      <c r="M19" s="632">
        <v>0</v>
      </c>
      <c r="N19" s="51">
        <v>0</v>
      </c>
    </row>
    <row r="20" spans="1:14" ht="18" customHeight="1">
      <c r="A20" s="189"/>
      <c r="B20" s="463" t="s">
        <v>363</v>
      </c>
      <c r="C20" s="50">
        <v>0</v>
      </c>
      <c r="D20" s="632">
        <v>0</v>
      </c>
      <c r="E20" s="50">
        <v>0</v>
      </c>
      <c r="F20" s="50">
        <v>0</v>
      </c>
      <c r="G20" s="632">
        <v>0</v>
      </c>
      <c r="H20" s="50">
        <v>0</v>
      </c>
      <c r="I20" s="50">
        <v>0</v>
      </c>
      <c r="J20" s="632">
        <v>0</v>
      </c>
      <c r="K20" s="50">
        <v>0</v>
      </c>
      <c r="L20" s="50">
        <v>0</v>
      </c>
      <c r="M20" s="632">
        <v>0</v>
      </c>
      <c r="N20" s="51">
        <v>0</v>
      </c>
    </row>
    <row r="21" spans="1:14" ht="18" customHeight="1">
      <c r="A21" s="189"/>
      <c r="B21" s="463" t="s">
        <v>364</v>
      </c>
      <c r="C21" s="50">
        <v>0</v>
      </c>
      <c r="D21" s="632">
        <v>0</v>
      </c>
      <c r="E21" s="50">
        <v>0</v>
      </c>
      <c r="F21" s="50">
        <v>0</v>
      </c>
      <c r="G21" s="632">
        <v>0</v>
      </c>
      <c r="H21" s="50">
        <v>0</v>
      </c>
      <c r="I21" s="50">
        <v>0</v>
      </c>
      <c r="J21" s="632">
        <v>0</v>
      </c>
      <c r="K21" s="50">
        <v>0</v>
      </c>
      <c r="L21" s="50">
        <v>0</v>
      </c>
      <c r="M21" s="632">
        <v>0</v>
      </c>
      <c r="N21" s="51">
        <v>0</v>
      </c>
    </row>
    <row r="22" spans="1:14" ht="18" customHeight="1">
      <c r="A22" s="189"/>
      <c r="B22" s="463" t="s">
        <v>365</v>
      </c>
      <c r="C22" s="50">
        <v>0</v>
      </c>
      <c r="D22" s="632">
        <v>0</v>
      </c>
      <c r="E22" s="50">
        <v>0</v>
      </c>
      <c r="F22" s="50">
        <v>0</v>
      </c>
      <c r="G22" s="632">
        <v>0</v>
      </c>
      <c r="H22" s="50">
        <v>0</v>
      </c>
      <c r="I22" s="50">
        <v>0</v>
      </c>
      <c r="J22" s="632">
        <v>0</v>
      </c>
      <c r="K22" s="50">
        <v>0</v>
      </c>
      <c r="L22" s="50">
        <v>0</v>
      </c>
      <c r="M22" s="632">
        <v>0</v>
      </c>
      <c r="N22" s="51">
        <v>0</v>
      </c>
    </row>
    <row r="23" spans="1:14" ht="18" customHeight="1">
      <c r="A23" s="189"/>
      <c r="B23" s="463" t="s">
        <v>366</v>
      </c>
      <c r="C23" s="50">
        <v>7</v>
      </c>
      <c r="D23" s="632">
        <v>6</v>
      </c>
      <c r="E23" s="50">
        <v>1</v>
      </c>
      <c r="F23" s="50">
        <v>0</v>
      </c>
      <c r="G23" s="632">
        <v>0</v>
      </c>
      <c r="H23" s="50">
        <v>0</v>
      </c>
      <c r="I23" s="50">
        <v>7</v>
      </c>
      <c r="J23" s="632">
        <v>6</v>
      </c>
      <c r="K23" s="50">
        <v>1</v>
      </c>
      <c r="L23" s="50">
        <v>0</v>
      </c>
      <c r="M23" s="632">
        <v>0</v>
      </c>
      <c r="N23" s="51">
        <v>0</v>
      </c>
    </row>
    <row r="24" spans="1:14" ht="18" customHeight="1">
      <c r="A24" s="189"/>
      <c r="B24" s="463" t="s">
        <v>367</v>
      </c>
      <c r="C24" s="50">
        <v>64</v>
      </c>
      <c r="D24" s="632">
        <v>49</v>
      </c>
      <c r="E24" s="50">
        <v>15</v>
      </c>
      <c r="F24" s="50">
        <v>0</v>
      </c>
      <c r="G24" s="632">
        <v>0</v>
      </c>
      <c r="H24" s="50">
        <v>0</v>
      </c>
      <c r="I24" s="50">
        <v>64</v>
      </c>
      <c r="J24" s="632">
        <v>49</v>
      </c>
      <c r="K24" s="50">
        <v>15</v>
      </c>
      <c r="L24" s="50">
        <v>0</v>
      </c>
      <c r="M24" s="632">
        <v>0</v>
      </c>
      <c r="N24" s="51">
        <v>0</v>
      </c>
    </row>
    <row r="25" spans="1:14" ht="18" customHeight="1">
      <c r="A25" s="465"/>
      <c r="B25" s="466" t="s">
        <v>220</v>
      </c>
      <c r="C25" s="267">
        <v>0</v>
      </c>
      <c r="D25" s="635">
        <v>0</v>
      </c>
      <c r="E25" s="267">
        <v>0</v>
      </c>
      <c r="F25" s="267">
        <v>0</v>
      </c>
      <c r="G25" s="635">
        <v>0</v>
      </c>
      <c r="H25" s="267">
        <v>0</v>
      </c>
      <c r="I25" s="267">
        <v>0</v>
      </c>
      <c r="J25" s="635">
        <v>0</v>
      </c>
      <c r="K25" s="267">
        <v>0</v>
      </c>
      <c r="L25" s="267">
        <v>0</v>
      </c>
      <c r="M25" s="635">
        <v>0</v>
      </c>
      <c r="N25" s="528">
        <v>0</v>
      </c>
    </row>
    <row r="26" spans="1:14" ht="18" customHeight="1">
      <c r="A26" s="467" t="s">
        <v>368</v>
      </c>
      <c r="B26" s="468"/>
      <c r="C26" s="530">
        <v>0</v>
      </c>
      <c r="D26" s="654">
        <v>0</v>
      </c>
      <c r="E26" s="530">
        <v>0</v>
      </c>
      <c r="F26" s="530">
        <v>0</v>
      </c>
      <c r="G26" s="654">
        <v>0</v>
      </c>
      <c r="H26" s="530">
        <v>0</v>
      </c>
      <c r="I26" s="530">
        <v>0</v>
      </c>
      <c r="J26" s="654">
        <v>0</v>
      </c>
      <c r="K26" s="530">
        <v>0</v>
      </c>
      <c r="L26" s="530">
        <v>0</v>
      </c>
      <c r="M26" s="654">
        <v>0</v>
      </c>
      <c r="N26" s="531">
        <v>0</v>
      </c>
    </row>
    <row r="27" spans="1:14" ht="18" customHeight="1">
      <c r="A27" s="189"/>
      <c r="B27" s="463" t="s">
        <v>231</v>
      </c>
      <c r="C27" s="50">
        <v>0</v>
      </c>
      <c r="D27" s="632">
        <v>0</v>
      </c>
      <c r="E27" s="50">
        <v>0</v>
      </c>
      <c r="F27" s="50">
        <v>0</v>
      </c>
      <c r="G27" s="632">
        <v>0</v>
      </c>
      <c r="H27" s="50">
        <v>0</v>
      </c>
      <c r="I27" s="50">
        <v>0</v>
      </c>
      <c r="J27" s="632">
        <v>0</v>
      </c>
      <c r="K27" s="50">
        <v>0</v>
      </c>
      <c r="L27" s="50">
        <v>0</v>
      </c>
      <c r="M27" s="632">
        <v>0</v>
      </c>
      <c r="N27" s="51">
        <v>0</v>
      </c>
    </row>
    <row r="28" spans="1:14" ht="18" customHeight="1">
      <c r="A28" s="465"/>
      <c r="B28" s="466" t="s">
        <v>220</v>
      </c>
      <c r="C28" s="267">
        <v>0</v>
      </c>
      <c r="D28" s="635">
        <v>0</v>
      </c>
      <c r="E28" s="267">
        <v>0</v>
      </c>
      <c r="F28" s="267">
        <v>0</v>
      </c>
      <c r="G28" s="635">
        <v>0</v>
      </c>
      <c r="H28" s="267">
        <v>0</v>
      </c>
      <c r="I28" s="267">
        <v>0</v>
      </c>
      <c r="J28" s="635">
        <v>0</v>
      </c>
      <c r="K28" s="267">
        <v>0</v>
      </c>
      <c r="L28" s="267">
        <v>0</v>
      </c>
      <c r="M28" s="635">
        <v>0</v>
      </c>
      <c r="N28" s="528">
        <v>0</v>
      </c>
    </row>
    <row r="29" spans="1:14" ht="18" customHeight="1">
      <c r="A29" s="467" t="s">
        <v>369</v>
      </c>
      <c r="B29" s="468"/>
      <c r="C29" s="530">
        <v>293</v>
      </c>
      <c r="D29" s="654">
        <v>50</v>
      </c>
      <c r="E29" s="530">
        <v>243</v>
      </c>
      <c r="F29" s="530">
        <v>0</v>
      </c>
      <c r="G29" s="654">
        <v>0</v>
      </c>
      <c r="H29" s="530">
        <v>0</v>
      </c>
      <c r="I29" s="530">
        <v>293</v>
      </c>
      <c r="J29" s="654">
        <v>50</v>
      </c>
      <c r="K29" s="530">
        <v>243</v>
      </c>
      <c r="L29" s="530">
        <v>0</v>
      </c>
      <c r="M29" s="654">
        <v>0</v>
      </c>
      <c r="N29" s="531">
        <v>0</v>
      </c>
    </row>
    <row r="30" spans="1:14" ht="18" customHeight="1">
      <c r="A30" s="189"/>
      <c r="B30" s="463" t="s">
        <v>238</v>
      </c>
      <c r="C30" s="50">
        <v>214</v>
      </c>
      <c r="D30" s="632">
        <v>49</v>
      </c>
      <c r="E30" s="50">
        <v>165</v>
      </c>
      <c r="F30" s="50">
        <v>0</v>
      </c>
      <c r="G30" s="632">
        <v>0</v>
      </c>
      <c r="H30" s="50">
        <v>0</v>
      </c>
      <c r="I30" s="50">
        <v>214</v>
      </c>
      <c r="J30" s="632">
        <v>49</v>
      </c>
      <c r="K30" s="50">
        <v>165</v>
      </c>
      <c r="L30" s="50">
        <v>0</v>
      </c>
      <c r="M30" s="632">
        <v>0</v>
      </c>
      <c r="N30" s="51">
        <v>0</v>
      </c>
    </row>
    <row r="31" spans="1:14" ht="18" customHeight="1">
      <c r="A31" s="189"/>
      <c r="B31" s="463" t="s">
        <v>370</v>
      </c>
      <c r="C31" s="50">
        <v>0</v>
      </c>
      <c r="D31" s="632">
        <v>0</v>
      </c>
      <c r="E31" s="50">
        <v>0</v>
      </c>
      <c r="F31" s="50">
        <v>0</v>
      </c>
      <c r="G31" s="632">
        <v>0</v>
      </c>
      <c r="H31" s="50">
        <v>0</v>
      </c>
      <c r="I31" s="50">
        <v>0</v>
      </c>
      <c r="J31" s="632">
        <v>0</v>
      </c>
      <c r="K31" s="50">
        <v>0</v>
      </c>
      <c r="L31" s="50">
        <v>0</v>
      </c>
      <c r="M31" s="632">
        <v>0</v>
      </c>
      <c r="N31" s="51">
        <v>0</v>
      </c>
    </row>
    <row r="32" spans="1:14" ht="18" customHeight="1">
      <c r="A32" s="189"/>
      <c r="B32" s="463" t="s">
        <v>371</v>
      </c>
      <c r="C32" s="50">
        <v>43</v>
      </c>
      <c r="D32" s="632">
        <v>0</v>
      </c>
      <c r="E32" s="50">
        <v>43</v>
      </c>
      <c r="F32" s="50">
        <v>0</v>
      </c>
      <c r="G32" s="632">
        <v>0</v>
      </c>
      <c r="H32" s="50">
        <v>0</v>
      </c>
      <c r="I32" s="50">
        <v>43</v>
      </c>
      <c r="J32" s="632">
        <v>0</v>
      </c>
      <c r="K32" s="50">
        <v>43</v>
      </c>
      <c r="L32" s="50">
        <v>0</v>
      </c>
      <c r="M32" s="632">
        <v>0</v>
      </c>
      <c r="N32" s="51">
        <v>0</v>
      </c>
    </row>
    <row r="33" spans="1:14" ht="18" customHeight="1">
      <c r="A33" s="189"/>
      <c r="B33" s="463" t="s">
        <v>372</v>
      </c>
      <c r="C33" s="50">
        <v>0</v>
      </c>
      <c r="D33" s="632">
        <v>0</v>
      </c>
      <c r="E33" s="50">
        <v>0</v>
      </c>
      <c r="F33" s="50">
        <v>0</v>
      </c>
      <c r="G33" s="632">
        <v>0</v>
      </c>
      <c r="H33" s="50">
        <v>0</v>
      </c>
      <c r="I33" s="50">
        <v>0</v>
      </c>
      <c r="J33" s="632">
        <v>0</v>
      </c>
      <c r="K33" s="50">
        <v>0</v>
      </c>
      <c r="L33" s="50">
        <v>0</v>
      </c>
      <c r="M33" s="632">
        <v>0</v>
      </c>
      <c r="N33" s="51">
        <v>0</v>
      </c>
    </row>
    <row r="34" spans="1:14" ht="18" customHeight="1">
      <c r="A34" s="189"/>
      <c r="B34" s="463" t="s">
        <v>373</v>
      </c>
      <c r="C34" s="50">
        <v>0</v>
      </c>
      <c r="D34" s="632">
        <v>0</v>
      </c>
      <c r="E34" s="50">
        <v>0</v>
      </c>
      <c r="F34" s="50">
        <v>0</v>
      </c>
      <c r="G34" s="632">
        <v>0</v>
      </c>
      <c r="H34" s="50">
        <v>0</v>
      </c>
      <c r="I34" s="50">
        <v>0</v>
      </c>
      <c r="J34" s="632">
        <v>0</v>
      </c>
      <c r="K34" s="50">
        <v>0</v>
      </c>
      <c r="L34" s="50">
        <v>0</v>
      </c>
      <c r="M34" s="632">
        <v>0</v>
      </c>
      <c r="N34" s="51">
        <v>0</v>
      </c>
    </row>
    <row r="35" spans="1:14" ht="18" customHeight="1">
      <c r="A35" s="189"/>
      <c r="B35" s="463" t="s">
        <v>374</v>
      </c>
      <c r="C35" s="50">
        <v>0</v>
      </c>
      <c r="D35" s="632">
        <v>0</v>
      </c>
      <c r="E35" s="50">
        <v>0</v>
      </c>
      <c r="F35" s="50">
        <v>0</v>
      </c>
      <c r="G35" s="632">
        <v>0</v>
      </c>
      <c r="H35" s="50">
        <v>0</v>
      </c>
      <c r="I35" s="50">
        <v>0</v>
      </c>
      <c r="J35" s="632">
        <v>0</v>
      </c>
      <c r="K35" s="50">
        <v>0</v>
      </c>
      <c r="L35" s="50">
        <v>0</v>
      </c>
      <c r="M35" s="632">
        <v>0</v>
      </c>
      <c r="N35" s="51">
        <v>0</v>
      </c>
    </row>
    <row r="36" spans="1:14" ht="18" customHeight="1">
      <c r="A36" s="189"/>
      <c r="B36" s="463" t="s">
        <v>375</v>
      </c>
      <c r="C36" s="50">
        <v>0</v>
      </c>
      <c r="D36" s="632">
        <v>0</v>
      </c>
      <c r="E36" s="50">
        <v>0</v>
      </c>
      <c r="F36" s="50">
        <v>0</v>
      </c>
      <c r="G36" s="632">
        <v>0</v>
      </c>
      <c r="H36" s="50">
        <v>0</v>
      </c>
      <c r="I36" s="50">
        <v>0</v>
      </c>
      <c r="J36" s="632">
        <v>0</v>
      </c>
      <c r="K36" s="50">
        <v>0</v>
      </c>
      <c r="L36" s="50">
        <v>0</v>
      </c>
      <c r="M36" s="632">
        <v>0</v>
      </c>
      <c r="N36" s="51">
        <v>0</v>
      </c>
    </row>
    <row r="37" spans="1:14" ht="18" customHeight="1">
      <c r="A37" s="189"/>
      <c r="B37" s="463" t="s">
        <v>376</v>
      </c>
      <c r="C37" s="50">
        <v>0</v>
      </c>
      <c r="D37" s="632">
        <v>0</v>
      </c>
      <c r="E37" s="50">
        <v>0</v>
      </c>
      <c r="F37" s="50">
        <v>0</v>
      </c>
      <c r="G37" s="632">
        <v>0</v>
      </c>
      <c r="H37" s="50">
        <v>0</v>
      </c>
      <c r="I37" s="50">
        <v>0</v>
      </c>
      <c r="J37" s="632">
        <v>0</v>
      </c>
      <c r="K37" s="50">
        <v>0</v>
      </c>
      <c r="L37" s="50">
        <v>0</v>
      </c>
      <c r="M37" s="632">
        <v>0</v>
      </c>
      <c r="N37" s="51">
        <v>0</v>
      </c>
    </row>
    <row r="38" spans="1:14" ht="18" customHeight="1">
      <c r="A38" s="465"/>
      <c r="B38" s="466" t="s">
        <v>220</v>
      </c>
      <c r="C38" s="267">
        <v>36</v>
      </c>
      <c r="D38" s="635">
        <v>1</v>
      </c>
      <c r="E38" s="267">
        <v>35</v>
      </c>
      <c r="F38" s="267">
        <v>0</v>
      </c>
      <c r="G38" s="635">
        <v>0</v>
      </c>
      <c r="H38" s="267">
        <v>0</v>
      </c>
      <c r="I38" s="267">
        <v>36</v>
      </c>
      <c r="J38" s="635">
        <v>1</v>
      </c>
      <c r="K38" s="267">
        <v>35</v>
      </c>
      <c r="L38" s="267">
        <v>0</v>
      </c>
      <c r="M38" s="635">
        <v>0</v>
      </c>
      <c r="N38" s="528">
        <v>0</v>
      </c>
    </row>
    <row r="39" spans="1:14" ht="18" customHeight="1">
      <c r="A39" s="467" t="s">
        <v>377</v>
      </c>
      <c r="B39" s="468"/>
      <c r="C39" s="530">
        <v>121</v>
      </c>
      <c r="D39" s="654">
        <v>49</v>
      </c>
      <c r="E39" s="530">
        <v>72</v>
      </c>
      <c r="F39" s="530">
        <v>0</v>
      </c>
      <c r="G39" s="654">
        <v>0</v>
      </c>
      <c r="H39" s="530">
        <v>0</v>
      </c>
      <c r="I39" s="530">
        <v>121</v>
      </c>
      <c r="J39" s="654">
        <v>49</v>
      </c>
      <c r="K39" s="530">
        <v>72</v>
      </c>
      <c r="L39" s="530">
        <v>0</v>
      </c>
      <c r="M39" s="654">
        <v>0</v>
      </c>
      <c r="N39" s="531">
        <v>0</v>
      </c>
    </row>
    <row r="40" spans="1:14" ht="18" customHeight="1">
      <c r="A40" s="189"/>
      <c r="B40" s="463" t="s">
        <v>378</v>
      </c>
      <c r="C40" s="50">
        <v>0</v>
      </c>
      <c r="D40" s="632">
        <v>0</v>
      </c>
      <c r="E40" s="50">
        <v>0</v>
      </c>
      <c r="F40" s="50">
        <v>0</v>
      </c>
      <c r="G40" s="632">
        <v>0</v>
      </c>
      <c r="H40" s="50">
        <v>0</v>
      </c>
      <c r="I40" s="50">
        <v>0</v>
      </c>
      <c r="J40" s="632">
        <v>0</v>
      </c>
      <c r="K40" s="50">
        <v>0</v>
      </c>
      <c r="L40" s="50">
        <v>0</v>
      </c>
      <c r="M40" s="632">
        <v>0</v>
      </c>
      <c r="N40" s="51">
        <v>0</v>
      </c>
    </row>
    <row r="41" spans="1:14" ht="18" customHeight="1">
      <c r="A41" s="189"/>
      <c r="B41" s="463" t="s">
        <v>379</v>
      </c>
      <c r="C41" s="50">
        <v>35</v>
      </c>
      <c r="D41" s="632">
        <v>18</v>
      </c>
      <c r="E41" s="50">
        <v>17</v>
      </c>
      <c r="F41" s="50">
        <v>0</v>
      </c>
      <c r="G41" s="632">
        <v>0</v>
      </c>
      <c r="H41" s="50">
        <v>0</v>
      </c>
      <c r="I41" s="50">
        <v>35</v>
      </c>
      <c r="J41" s="632">
        <v>18</v>
      </c>
      <c r="K41" s="50">
        <v>17</v>
      </c>
      <c r="L41" s="50">
        <v>0</v>
      </c>
      <c r="M41" s="632">
        <v>0</v>
      </c>
      <c r="N41" s="51">
        <v>0</v>
      </c>
    </row>
    <row r="42" spans="1:14" ht="18" customHeight="1">
      <c r="A42" s="189"/>
      <c r="B42" s="463" t="s">
        <v>380</v>
      </c>
      <c r="C42" s="50">
        <v>66</v>
      </c>
      <c r="D42" s="632">
        <v>27</v>
      </c>
      <c r="E42" s="50">
        <v>39</v>
      </c>
      <c r="F42" s="50">
        <v>0</v>
      </c>
      <c r="G42" s="632">
        <v>0</v>
      </c>
      <c r="H42" s="50">
        <v>0</v>
      </c>
      <c r="I42" s="50">
        <v>66</v>
      </c>
      <c r="J42" s="632">
        <v>27</v>
      </c>
      <c r="K42" s="50">
        <v>39</v>
      </c>
      <c r="L42" s="50">
        <v>0</v>
      </c>
      <c r="M42" s="632">
        <v>0</v>
      </c>
      <c r="N42" s="51">
        <v>0</v>
      </c>
    </row>
    <row r="43" spans="1:14" ht="18" customHeight="1">
      <c r="A43" s="189"/>
      <c r="B43" s="463" t="s">
        <v>381</v>
      </c>
      <c r="C43" s="50">
        <v>20</v>
      </c>
      <c r="D43" s="632">
        <v>4</v>
      </c>
      <c r="E43" s="50">
        <v>16</v>
      </c>
      <c r="F43" s="50">
        <v>0</v>
      </c>
      <c r="G43" s="632">
        <v>0</v>
      </c>
      <c r="H43" s="50">
        <v>0</v>
      </c>
      <c r="I43" s="50">
        <v>20</v>
      </c>
      <c r="J43" s="632">
        <v>4</v>
      </c>
      <c r="K43" s="50">
        <v>16</v>
      </c>
      <c r="L43" s="50">
        <v>0</v>
      </c>
      <c r="M43" s="632">
        <v>0</v>
      </c>
      <c r="N43" s="51">
        <v>0</v>
      </c>
    </row>
    <row r="44" spans="1:14" ht="18" customHeight="1">
      <c r="A44" s="465"/>
      <c r="B44" s="466" t="s">
        <v>220</v>
      </c>
      <c r="C44" s="267">
        <v>0</v>
      </c>
      <c r="D44" s="635">
        <v>0</v>
      </c>
      <c r="E44" s="267">
        <v>0</v>
      </c>
      <c r="F44" s="267">
        <v>0</v>
      </c>
      <c r="G44" s="635">
        <v>0</v>
      </c>
      <c r="H44" s="267">
        <v>0</v>
      </c>
      <c r="I44" s="267">
        <v>0</v>
      </c>
      <c r="J44" s="635">
        <v>0</v>
      </c>
      <c r="K44" s="267">
        <v>0</v>
      </c>
      <c r="L44" s="267">
        <v>0</v>
      </c>
      <c r="M44" s="635">
        <v>0</v>
      </c>
      <c r="N44" s="528">
        <v>0</v>
      </c>
    </row>
    <row r="45" spans="1:14" ht="18" customHeight="1">
      <c r="A45" s="467" t="s">
        <v>382</v>
      </c>
      <c r="B45" s="468"/>
      <c r="C45" s="530">
        <v>73</v>
      </c>
      <c r="D45" s="654">
        <v>27</v>
      </c>
      <c r="E45" s="530">
        <v>46</v>
      </c>
      <c r="F45" s="530">
        <v>0</v>
      </c>
      <c r="G45" s="654">
        <v>0</v>
      </c>
      <c r="H45" s="530">
        <v>0</v>
      </c>
      <c r="I45" s="530">
        <v>73</v>
      </c>
      <c r="J45" s="654">
        <v>27</v>
      </c>
      <c r="K45" s="530">
        <v>46</v>
      </c>
      <c r="L45" s="530">
        <v>0</v>
      </c>
      <c r="M45" s="654">
        <v>0</v>
      </c>
      <c r="N45" s="531">
        <v>0</v>
      </c>
    </row>
    <row r="46" spans="1:14" ht="18" customHeight="1">
      <c r="A46" s="189"/>
      <c r="B46" s="463" t="s">
        <v>708</v>
      </c>
      <c r="C46" s="50">
        <v>0</v>
      </c>
      <c r="D46" s="632">
        <v>0</v>
      </c>
      <c r="E46" s="50">
        <v>0</v>
      </c>
      <c r="F46" s="50">
        <v>0</v>
      </c>
      <c r="G46" s="632">
        <v>0</v>
      </c>
      <c r="H46" s="50">
        <v>0</v>
      </c>
      <c r="I46" s="50">
        <v>0</v>
      </c>
      <c r="J46" s="632">
        <v>0</v>
      </c>
      <c r="K46" s="50">
        <v>0</v>
      </c>
      <c r="L46" s="50">
        <v>0</v>
      </c>
      <c r="M46" s="632">
        <v>0</v>
      </c>
      <c r="N46" s="51">
        <v>0</v>
      </c>
    </row>
    <row r="47" spans="1:14" ht="18" customHeight="1">
      <c r="A47" s="189"/>
      <c r="B47" s="463" t="s">
        <v>383</v>
      </c>
      <c r="C47" s="50">
        <v>0</v>
      </c>
      <c r="D47" s="632">
        <v>0</v>
      </c>
      <c r="E47" s="50">
        <v>0</v>
      </c>
      <c r="F47" s="50">
        <v>0</v>
      </c>
      <c r="G47" s="632">
        <v>0</v>
      </c>
      <c r="H47" s="50">
        <v>0</v>
      </c>
      <c r="I47" s="50">
        <v>0</v>
      </c>
      <c r="J47" s="632">
        <v>0</v>
      </c>
      <c r="K47" s="50">
        <v>0</v>
      </c>
      <c r="L47" s="50">
        <v>0</v>
      </c>
      <c r="M47" s="632">
        <v>0</v>
      </c>
      <c r="N47" s="51">
        <v>0</v>
      </c>
    </row>
    <row r="48" spans="1:14" ht="18" customHeight="1">
      <c r="A48" s="189"/>
      <c r="B48" s="463" t="s">
        <v>581</v>
      </c>
      <c r="C48" s="50">
        <v>42</v>
      </c>
      <c r="D48" s="632">
        <v>10</v>
      </c>
      <c r="E48" s="50">
        <v>32</v>
      </c>
      <c r="F48" s="50">
        <v>0</v>
      </c>
      <c r="G48" s="632">
        <v>0</v>
      </c>
      <c r="H48" s="50">
        <v>0</v>
      </c>
      <c r="I48" s="50">
        <v>42</v>
      </c>
      <c r="J48" s="632">
        <v>10</v>
      </c>
      <c r="K48" s="50">
        <v>32</v>
      </c>
      <c r="L48" s="50">
        <v>0</v>
      </c>
      <c r="M48" s="632">
        <v>0</v>
      </c>
      <c r="N48" s="51">
        <v>0</v>
      </c>
    </row>
    <row r="49" spans="1:14" ht="18" customHeight="1">
      <c r="A49" s="189"/>
      <c r="B49" s="463" t="s">
        <v>582</v>
      </c>
      <c r="C49" s="50">
        <v>31</v>
      </c>
      <c r="D49" s="632">
        <v>17</v>
      </c>
      <c r="E49" s="50">
        <v>14</v>
      </c>
      <c r="F49" s="50">
        <v>0</v>
      </c>
      <c r="G49" s="632">
        <v>0</v>
      </c>
      <c r="H49" s="50">
        <v>0</v>
      </c>
      <c r="I49" s="50">
        <v>31</v>
      </c>
      <c r="J49" s="632">
        <v>17</v>
      </c>
      <c r="K49" s="50">
        <v>14</v>
      </c>
      <c r="L49" s="50">
        <v>0</v>
      </c>
      <c r="M49" s="632">
        <v>0</v>
      </c>
      <c r="N49" s="51">
        <v>0</v>
      </c>
    </row>
    <row r="50" spans="1:14" ht="18" customHeight="1">
      <c r="A50" s="465"/>
      <c r="B50" s="466" t="s">
        <v>702</v>
      </c>
      <c r="C50" s="267">
        <v>0</v>
      </c>
      <c r="D50" s="635">
        <v>0</v>
      </c>
      <c r="E50" s="267">
        <v>0</v>
      </c>
      <c r="F50" s="267">
        <v>0</v>
      </c>
      <c r="G50" s="635">
        <v>0</v>
      </c>
      <c r="H50" s="267">
        <v>0</v>
      </c>
      <c r="I50" s="267">
        <v>0</v>
      </c>
      <c r="J50" s="635">
        <v>0</v>
      </c>
      <c r="K50" s="267">
        <v>0</v>
      </c>
      <c r="L50" s="267">
        <v>0</v>
      </c>
      <c r="M50" s="635">
        <v>0</v>
      </c>
      <c r="N50" s="528">
        <v>0</v>
      </c>
    </row>
    <row r="51" spans="1:14" ht="18" customHeight="1">
      <c r="A51" s="467" t="s">
        <v>384</v>
      </c>
      <c r="B51" s="468"/>
      <c r="C51" s="530">
        <v>108</v>
      </c>
      <c r="D51" s="654">
        <v>35</v>
      </c>
      <c r="E51" s="530">
        <v>73</v>
      </c>
      <c r="F51" s="530">
        <v>0</v>
      </c>
      <c r="G51" s="654">
        <v>0</v>
      </c>
      <c r="H51" s="530">
        <v>0</v>
      </c>
      <c r="I51" s="530">
        <v>108</v>
      </c>
      <c r="J51" s="654">
        <v>35</v>
      </c>
      <c r="K51" s="530">
        <v>73</v>
      </c>
      <c r="L51" s="530">
        <v>0</v>
      </c>
      <c r="M51" s="654">
        <v>0</v>
      </c>
      <c r="N51" s="531">
        <v>0</v>
      </c>
    </row>
    <row r="52" spans="1:14" ht="18" customHeight="1">
      <c r="A52" s="189"/>
      <c r="B52" s="463" t="s">
        <v>234</v>
      </c>
      <c r="C52" s="50">
        <v>0</v>
      </c>
      <c r="D52" s="632">
        <v>0</v>
      </c>
      <c r="E52" s="50">
        <v>0</v>
      </c>
      <c r="F52" s="50">
        <v>0</v>
      </c>
      <c r="G52" s="632">
        <v>0</v>
      </c>
      <c r="H52" s="50">
        <v>0</v>
      </c>
      <c r="I52" s="50">
        <v>0</v>
      </c>
      <c r="J52" s="632">
        <v>0</v>
      </c>
      <c r="K52" s="50">
        <v>0</v>
      </c>
      <c r="L52" s="50">
        <v>0</v>
      </c>
      <c r="M52" s="632">
        <v>0</v>
      </c>
      <c r="N52" s="51">
        <v>0</v>
      </c>
    </row>
    <row r="53" spans="1:14" ht="18" customHeight="1">
      <c r="A53" s="189"/>
      <c r="B53" s="463" t="s">
        <v>385</v>
      </c>
      <c r="C53" s="50">
        <v>23</v>
      </c>
      <c r="D53" s="632">
        <v>12</v>
      </c>
      <c r="E53" s="50">
        <v>11</v>
      </c>
      <c r="F53" s="50">
        <v>0</v>
      </c>
      <c r="G53" s="632">
        <v>0</v>
      </c>
      <c r="H53" s="50">
        <v>0</v>
      </c>
      <c r="I53" s="50">
        <v>23</v>
      </c>
      <c r="J53" s="632">
        <v>12</v>
      </c>
      <c r="K53" s="50">
        <v>11</v>
      </c>
      <c r="L53" s="50">
        <v>0</v>
      </c>
      <c r="M53" s="632">
        <v>0</v>
      </c>
      <c r="N53" s="51">
        <v>0</v>
      </c>
    </row>
    <row r="54" spans="1:14" ht="18" customHeight="1">
      <c r="A54" s="189"/>
      <c r="B54" s="463" t="s">
        <v>386</v>
      </c>
      <c r="C54" s="50">
        <v>0</v>
      </c>
      <c r="D54" s="632">
        <v>0</v>
      </c>
      <c r="E54" s="50">
        <v>0</v>
      </c>
      <c r="F54" s="50">
        <v>0</v>
      </c>
      <c r="G54" s="632">
        <v>0</v>
      </c>
      <c r="H54" s="50">
        <v>0</v>
      </c>
      <c r="I54" s="50">
        <v>0</v>
      </c>
      <c r="J54" s="632">
        <v>0</v>
      </c>
      <c r="K54" s="50">
        <v>0</v>
      </c>
      <c r="L54" s="50">
        <v>0</v>
      </c>
      <c r="M54" s="632">
        <v>0</v>
      </c>
      <c r="N54" s="51">
        <v>0</v>
      </c>
    </row>
    <row r="55" spans="1:14" ht="18" customHeight="1">
      <c r="A55" s="189"/>
      <c r="B55" s="463" t="s">
        <v>387</v>
      </c>
      <c r="C55" s="50">
        <v>0</v>
      </c>
      <c r="D55" s="632">
        <v>0</v>
      </c>
      <c r="E55" s="50">
        <v>0</v>
      </c>
      <c r="F55" s="50">
        <v>0</v>
      </c>
      <c r="G55" s="632">
        <v>0</v>
      </c>
      <c r="H55" s="50">
        <v>0</v>
      </c>
      <c r="I55" s="50">
        <v>0</v>
      </c>
      <c r="J55" s="632">
        <v>0</v>
      </c>
      <c r="K55" s="50">
        <v>0</v>
      </c>
      <c r="L55" s="50">
        <v>0</v>
      </c>
      <c r="M55" s="632">
        <v>0</v>
      </c>
      <c r="N55" s="51">
        <v>0</v>
      </c>
    </row>
    <row r="56" spans="1:14" ht="18" customHeight="1">
      <c r="A56" s="189"/>
      <c r="B56" s="463" t="s">
        <v>583</v>
      </c>
      <c r="C56" s="50">
        <v>19</v>
      </c>
      <c r="D56" s="632">
        <v>6</v>
      </c>
      <c r="E56" s="50">
        <v>13</v>
      </c>
      <c r="F56" s="50">
        <v>0</v>
      </c>
      <c r="G56" s="632">
        <v>0</v>
      </c>
      <c r="H56" s="50">
        <v>0</v>
      </c>
      <c r="I56" s="50">
        <v>19</v>
      </c>
      <c r="J56" s="632">
        <v>6</v>
      </c>
      <c r="K56" s="50">
        <v>13</v>
      </c>
      <c r="L56" s="50">
        <v>0</v>
      </c>
      <c r="M56" s="632">
        <v>0</v>
      </c>
      <c r="N56" s="51">
        <v>0</v>
      </c>
    </row>
    <row r="57" spans="1:14" ht="18" customHeight="1">
      <c r="A57" s="189"/>
      <c r="B57" s="463" t="s">
        <v>305</v>
      </c>
      <c r="C57" s="50">
        <v>32</v>
      </c>
      <c r="D57" s="632">
        <v>14</v>
      </c>
      <c r="E57" s="50">
        <v>18</v>
      </c>
      <c r="F57" s="50">
        <v>0</v>
      </c>
      <c r="G57" s="632">
        <v>0</v>
      </c>
      <c r="H57" s="50">
        <v>0</v>
      </c>
      <c r="I57" s="50">
        <v>32</v>
      </c>
      <c r="J57" s="632">
        <v>14</v>
      </c>
      <c r="K57" s="50">
        <v>18</v>
      </c>
      <c r="L57" s="50">
        <v>0</v>
      </c>
      <c r="M57" s="632">
        <v>0</v>
      </c>
      <c r="N57" s="51">
        <v>0</v>
      </c>
    </row>
    <row r="58" spans="1:14" ht="18" customHeight="1">
      <c r="A58" s="189"/>
      <c r="B58" s="463" t="s">
        <v>587</v>
      </c>
      <c r="C58" s="50">
        <v>34</v>
      </c>
      <c r="D58" s="632">
        <v>3</v>
      </c>
      <c r="E58" s="50">
        <v>31</v>
      </c>
      <c r="F58" s="50">
        <v>0</v>
      </c>
      <c r="G58" s="632">
        <v>0</v>
      </c>
      <c r="H58" s="50">
        <v>0</v>
      </c>
      <c r="I58" s="50">
        <v>34</v>
      </c>
      <c r="J58" s="632">
        <v>3</v>
      </c>
      <c r="K58" s="50">
        <v>31</v>
      </c>
      <c r="L58" s="50">
        <v>0</v>
      </c>
      <c r="M58" s="632">
        <v>0</v>
      </c>
      <c r="N58" s="51">
        <v>0</v>
      </c>
    </row>
    <row r="59" spans="1:14" ht="18" customHeight="1">
      <c r="A59" s="189"/>
      <c r="B59" s="463" t="s">
        <v>408</v>
      </c>
      <c r="C59" s="50">
        <v>0</v>
      </c>
      <c r="D59" s="632">
        <v>0</v>
      </c>
      <c r="E59" s="50">
        <v>0</v>
      </c>
      <c r="F59" s="50">
        <v>0</v>
      </c>
      <c r="G59" s="632">
        <v>0</v>
      </c>
      <c r="H59" s="50">
        <v>0</v>
      </c>
      <c r="I59" s="50">
        <v>0</v>
      </c>
      <c r="J59" s="632">
        <v>0</v>
      </c>
      <c r="K59" s="50">
        <v>0</v>
      </c>
      <c r="L59" s="50">
        <v>0</v>
      </c>
      <c r="M59" s="632">
        <v>0</v>
      </c>
      <c r="N59" s="51">
        <v>0</v>
      </c>
    </row>
    <row r="60" spans="1:14" ht="18" customHeight="1">
      <c r="A60" s="465"/>
      <c r="B60" s="466" t="s">
        <v>220</v>
      </c>
      <c r="C60" s="267">
        <v>0</v>
      </c>
      <c r="D60" s="635">
        <v>0</v>
      </c>
      <c r="E60" s="267">
        <v>0</v>
      </c>
      <c r="F60" s="267">
        <v>0</v>
      </c>
      <c r="G60" s="635">
        <v>0</v>
      </c>
      <c r="H60" s="267">
        <v>0</v>
      </c>
      <c r="I60" s="267">
        <v>0</v>
      </c>
      <c r="J60" s="635">
        <v>0</v>
      </c>
      <c r="K60" s="267">
        <v>0</v>
      </c>
      <c r="L60" s="267">
        <v>0</v>
      </c>
      <c r="M60" s="635">
        <v>0</v>
      </c>
      <c r="N60" s="528">
        <v>0</v>
      </c>
    </row>
    <row r="61" spans="1:14" ht="18" customHeight="1">
      <c r="A61" s="467" t="s">
        <v>388</v>
      </c>
      <c r="B61" s="468"/>
      <c r="C61" s="530">
        <v>23</v>
      </c>
      <c r="D61" s="654">
        <v>1</v>
      </c>
      <c r="E61" s="530">
        <v>22</v>
      </c>
      <c r="F61" s="530">
        <v>4</v>
      </c>
      <c r="G61" s="654">
        <v>0</v>
      </c>
      <c r="H61" s="530">
        <v>4</v>
      </c>
      <c r="I61" s="530">
        <v>15</v>
      </c>
      <c r="J61" s="654">
        <v>1</v>
      </c>
      <c r="K61" s="530">
        <v>14</v>
      </c>
      <c r="L61" s="530">
        <v>4</v>
      </c>
      <c r="M61" s="654">
        <v>0</v>
      </c>
      <c r="N61" s="531">
        <v>4</v>
      </c>
    </row>
    <row r="62" spans="1:14" ht="18" customHeight="1">
      <c r="A62" s="189"/>
      <c r="B62" s="463" t="s">
        <v>389</v>
      </c>
      <c r="C62" s="50">
        <v>0</v>
      </c>
      <c r="D62" s="632">
        <v>0</v>
      </c>
      <c r="E62" s="50">
        <v>0</v>
      </c>
      <c r="F62" s="50">
        <v>0</v>
      </c>
      <c r="G62" s="632">
        <v>0</v>
      </c>
      <c r="H62" s="50">
        <v>0</v>
      </c>
      <c r="I62" s="50">
        <v>0</v>
      </c>
      <c r="J62" s="632">
        <v>0</v>
      </c>
      <c r="K62" s="50">
        <v>0</v>
      </c>
      <c r="L62" s="50">
        <v>0</v>
      </c>
      <c r="M62" s="632">
        <v>0</v>
      </c>
      <c r="N62" s="51">
        <v>0</v>
      </c>
    </row>
    <row r="63" spans="1:14" ht="18" customHeight="1">
      <c r="A63" s="189"/>
      <c r="B63" s="463" t="s">
        <v>237</v>
      </c>
      <c r="C63" s="50">
        <v>0</v>
      </c>
      <c r="D63" s="632">
        <v>0</v>
      </c>
      <c r="E63" s="50">
        <v>0</v>
      </c>
      <c r="F63" s="50">
        <v>0</v>
      </c>
      <c r="G63" s="632">
        <v>0</v>
      </c>
      <c r="H63" s="50">
        <v>0</v>
      </c>
      <c r="I63" s="50">
        <v>0</v>
      </c>
      <c r="J63" s="632">
        <v>0</v>
      </c>
      <c r="K63" s="50">
        <v>0</v>
      </c>
      <c r="L63" s="50">
        <v>0</v>
      </c>
      <c r="M63" s="632">
        <v>0</v>
      </c>
      <c r="N63" s="51">
        <v>0</v>
      </c>
    </row>
    <row r="64" spans="1:14" ht="18" customHeight="1">
      <c r="A64" s="189"/>
      <c r="B64" s="463" t="s">
        <v>390</v>
      </c>
      <c r="C64" s="50">
        <v>23</v>
      </c>
      <c r="D64" s="632">
        <v>1</v>
      </c>
      <c r="E64" s="50">
        <v>22</v>
      </c>
      <c r="F64" s="50">
        <v>4</v>
      </c>
      <c r="G64" s="632">
        <v>0</v>
      </c>
      <c r="H64" s="50">
        <v>4</v>
      </c>
      <c r="I64" s="50">
        <v>15</v>
      </c>
      <c r="J64" s="632">
        <v>1</v>
      </c>
      <c r="K64" s="50">
        <v>14</v>
      </c>
      <c r="L64" s="50">
        <v>4</v>
      </c>
      <c r="M64" s="632">
        <v>0</v>
      </c>
      <c r="N64" s="51">
        <v>4</v>
      </c>
    </row>
    <row r="65" spans="1:14" ht="18" customHeight="1">
      <c r="A65" s="189"/>
      <c r="B65" s="463" t="s">
        <v>391</v>
      </c>
      <c r="C65" s="50">
        <v>0</v>
      </c>
      <c r="D65" s="632">
        <v>0</v>
      </c>
      <c r="E65" s="50">
        <v>0</v>
      </c>
      <c r="F65" s="50">
        <v>0</v>
      </c>
      <c r="G65" s="632">
        <v>0</v>
      </c>
      <c r="H65" s="50">
        <v>0</v>
      </c>
      <c r="I65" s="50">
        <v>0</v>
      </c>
      <c r="J65" s="632">
        <v>0</v>
      </c>
      <c r="K65" s="50">
        <v>0</v>
      </c>
      <c r="L65" s="50">
        <v>0</v>
      </c>
      <c r="M65" s="632">
        <v>0</v>
      </c>
      <c r="N65" s="51">
        <v>0</v>
      </c>
    </row>
    <row r="66" spans="1:14" ht="18" customHeight="1">
      <c r="A66" s="189"/>
      <c r="B66" s="463" t="s">
        <v>392</v>
      </c>
      <c r="C66" s="50">
        <v>0</v>
      </c>
      <c r="D66" s="632">
        <v>0</v>
      </c>
      <c r="E66" s="50">
        <v>0</v>
      </c>
      <c r="F66" s="50">
        <v>0</v>
      </c>
      <c r="G66" s="632">
        <v>0</v>
      </c>
      <c r="H66" s="50">
        <v>0</v>
      </c>
      <c r="I66" s="50">
        <v>0</v>
      </c>
      <c r="J66" s="632">
        <v>0</v>
      </c>
      <c r="K66" s="50">
        <v>0</v>
      </c>
      <c r="L66" s="50">
        <v>0</v>
      </c>
      <c r="M66" s="632">
        <v>0</v>
      </c>
      <c r="N66" s="51">
        <v>0</v>
      </c>
    </row>
    <row r="67" spans="1:14" ht="18" customHeight="1">
      <c r="A67" s="465"/>
      <c r="B67" s="466" t="s">
        <v>220</v>
      </c>
      <c r="C67" s="267">
        <v>0</v>
      </c>
      <c r="D67" s="635">
        <v>0</v>
      </c>
      <c r="E67" s="267">
        <v>0</v>
      </c>
      <c r="F67" s="267">
        <v>0</v>
      </c>
      <c r="G67" s="635">
        <v>0</v>
      </c>
      <c r="H67" s="267">
        <v>0</v>
      </c>
      <c r="I67" s="267">
        <v>0</v>
      </c>
      <c r="J67" s="635">
        <v>0</v>
      </c>
      <c r="K67" s="267">
        <v>0</v>
      </c>
      <c r="L67" s="267">
        <v>0</v>
      </c>
      <c r="M67" s="635">
        <v>0</v>
      </c>
      <c r="N67" s="528">
        <v>0</v>
      </c>
    </row>
    <row r="68" spans="1:14" ht="18" customHeight="1">
      <c r="A68" s="467" t="s">
        <v>393</v>
      </c>
      <c r="B68" s="468"/>
      <c r="C68" s="530">
        <v>159</v>
      </c>
      <c r="D68" s="654">
        <v>80</v>
      </c>
      <c r="E68" s="530">
        <v>79</v>
      </c>
      <c r="F68" s="530">
        <v>29</v>
      </c>
      <c r="G68" s="654">
        <v>4</v>
      </c>
      <c r="H68" s="530">
        <v>25</v>
      </c>
      <c r="I68" s="530">
        <v>0</v>
      </c>
      <c r="J68" s="654">
        <v>0</v>
      </c>
      <c r="K68" s="530">
        <v>0</v>
      </c>
      <c r="L68" s="530">
        <v>130</v>
      </c>
      <c r="M68" s="654">
        <v>76</v>
      </c>
      <c r="N68" s="531">
        <v>54</v>
      </c>
    </row>
    <row r="69" spans="1:14" ht="18" customHeight="1">
      <c r="A69" s="189"/>
      <c r="B69" s="463" t="s">
        <v>394</v>
      </c>
      <c r="C69" s="50">
        <v>0</v>
      </c>
      <c r="D69" s="632">
        <v>0</v>
      </c>
      <c r="E69" s="50">
        <v>0</v>
      </c>
      <c r="F69" s="50">
        <v>0</v>
      </c>
      <c r="G69" s="632">
        <v>0</v>
      </c>
      <c r="H69" s="50">
        <v>0</v>
      </c>
      <c r="I69" s="50">
        <v>0</v>
      </c>
      <c r="J69" s="632">
        <v>0</v>
      </c>
      <c r="K69" s="50">
        <v>0</v>
      </c>
      <c r="L69" s="50">
        <v>0</v>
      </c>
      <c r="M69" s="632">
        <v>0</v>
      </c>
      <c r="N69" s="51">
        <v>0</v>
      </c>
    </row>
    <row r="70" spans="1:14" ht="18" customHeight="1">
      <c r="A70" s="189"/>
      <c r="B70" s="463" t="s">
        <v>395</v>
      </c>
      <c r="C70" s="50">
        <v>29</v>
      </c>
      <c r="D70" s="632">
        <v>4</v>
      </c>
      <c r="E70" s="50">
        <v>25</v>
      </c>
      <c r="F70" s="50">
        <v>29</v>
      </c>
      <c r="G70" s="632">
        <v>4</v>
      </c>
      <c r="H70" s="50">
        <v>25</v>
      </c>
      <c r="I70" s="50">
        <v>0</v>
      </c>
      <c r="J70" s="632">
        <v>0</v>
      </c>
      <c r="K70" s="50">
        <v>0</v>
      </c>
      <c r="L70" s="50">
        <v>0</v>
      </c>
      <c r="M70" s="632">
        <v>0</v>
      </c>
      <c r="N70" s="51">
        <v>0</v>
      </c>
    </row>
    <row r="71" spans="1:14" ht="18" customHeight="1">
      <c r="A71" s="189"/>
      <c r="B71" s="463" t="s">
        <v>396</v>
      </c>
      <c r="C71" s="50">
        <v>0</v>
      </c>
      <c r="D71" s="632">
        <v>0</v>
      </c>
      <c r="E71" s="50">
        <v>0</v>
      </c>
      <c r="F71" s="50">
        <v>0</v>
      </c>
      <c r="G71" s="632"/>
      <c r="H71" s="50"/>
      <c r="I71" s="50">
        <v>0</v>
      </c>
      <c r="J71" s="632">
        <v>0</v>
      </c>
      <c r="K71" s="50">
        <v>0</v>
      </c>
      <c r="L71" s="50">
        <v>0</v>
      </c>
      <c r="M71" s="632">
        <v>0</v>
      </c>
      <c r="N71" s="51">
        <v>0</v>
      </c>
    </row>
    <row r="72" spans="1:14" ht="18" customHeight="1">
      <c r="A72" s="189"/>
      <c r="B72" s="463" t="s">
        <v>397</v>
      </c>
      <c r="C72" s="50">
        <v>0</v>
      </c>
      <c r="D72" s="632">
        <v>0</v>
      </c>
      <c r="E72" s="50">
        <v>0</v>
      </c>
      <c r="F72" s="50">
        <v>0</v>
      </c>
      <c r="G72" s="632">
        <v>0</v>
      </c>
      <c r="H72" s="50">
        <v>0</v>
      </c>
      <c r="I72" s="50">
        <v>0</v>
      </c>
      <c r="J72" s="632">
        <v>0</v>
      </c>
      <c r="K72" s="50">
        <v>0</v>
      </c>
      <c r="L72" s="50">
        <v>0</v>
      </c>
      <c r="M72" s="632">
        <v>0</v>
      </c>
      <c r="N72" s="51">
        <v>0</v>
      </c>
    </row>
    <row r="73" spans="1:14" ht="18" customHeight="1">
      <c r="A73" s="189"/>
      <c r="B73" s="463" t="s">
        <v>398</v>
      </c>
      <c r="C73" s="50">
        <v>0</v>
      </c>
      <c r="D73" s="632">
        <v>0</v>
      </c>
      <c r="E73" s="50">
        <v>0</v>
      </c>
      <c r="F73" s="50">
        <v>0</v>
      </c>
      <c r="G73" s="632">
        <v>0</v>
      </c>
      <c r="H73" s="50">
        <v>0</v>
      </c>
      <c r="I73" s="50">
        <v>0</v>
      </c>
      <c r="J73" s="632">
        <v>0</v>
      </c>
      <c r="K73" s="50">
        <v>0</v>
      </c>
      <c r="L73" s="50">
        <v>0</v>
      </c>
      <c r="M73" s="632">
        <v>0</v>
      </c>
      <c r="N73" s="51">
        <v>0</v>
      </c>
    </row>
    <row r="74" spans="1:14" ht="18" customHeight="1">
      <c r="A74" s="189"/>
      <c r="B74" s="463" t="s">
        <v>399</v>
      </c>
      <c r="C74" s="50">
        <v>0</v>
      </c>
      <c r="D74" s="632">
        <v>0</v>
      </c>
      <c r="E74" s="50">
        <v>0</v>
      </c>
      <c r="F74" s="50">
        <v>0</v>
      </c>
      <c r="G74" s="632">
        <v>0</v>
      </c>
      <c r="H74" s="50">
        <v>0</v>
      </c>
      <c r="I74" s="50">
        <v>0</v>
      </c>
      <c r="J74" s="632">
        <v>0</v>
      </c>
      <c r="K74" s="50">
        <v>0</v>
      </c>
      <c r="L74" s="50">
        <v>0</v>
      </c>
      <c r="M74" s="632">
        <v>0</v>
      </c>
      <c r="N74" s="51">
        <v>0</v>
      </c>
    </row>
    <row r="75" spans="1:14" ht="18" customHeight="1">
      <c r="A75" s="189"/>
      <c r="B75" s="463" t="s">
        <v>400</v>
      </c>
      <c r="C75" s="50">
        <v>0</v>
      </c>
      <c r="D75" s="632">
        <v>0</v>
      </c>
      <c r="E75" s="50">
        <v>0</v>
      </c>
      <c r="F75" s="50">
        <v>0</v>
      </c>
      <c r="G75" s="632">
        <v>0</v>
      </c>
      <c r="H75" s="50">
        <v>0</v>
      </c>
      <c r="I75" s="50">
        <v>0</v>
      </c>
      <c r="J75" s="632">
        <v>0</v>
      </c>
      <c r="K75" s="50">
        <v>0</v>
      </c>
      <c r="L75" s="50">
        <v>0</v>
      </c>
      <c r="M75" s="632">
        <v>0</v>
      </c>
      <c r="N75" s="51">
        <v>0</v>
      </c>
    </row>
    <row r="76" spans="1:14" ht="18" customHeight="1">
      <c r="A76" s="189"/>
      <c r="B76" s="463" t="s">
        <v>401</v>
      </c>
      <c r="C76" s="50">
        <v>0</v>
      </c>
      <c r="D76" s="632">
        <v>0</v>
      </c>
      <c r="E76" s="50">
        <v>0</v>
      </c>
      <c r="F76" s="50">
        <v>0</v>
      </c>
      <c r="G76" s="632">
        <v>0</v>
      </c>
      <c r="H76" s="50">
        <v>0</v>
      </c>
      <c r="I76" s="50">
        <v>0</v>
      </c>
      <c r="J76" s="632">
        <v>0</v>
      </c>
      <c r="K76" s="50">
        <v>0</v>
      </c>
      <c r="L76" s="50">
        <v>0</v>
      </c>
      <c r="M76" s="632">
        <v>0</v>
      </c>
      <c r="N76" s="51">
        <v>0</v>
      </c>
    </row>
    <row r="77" spans="1:14" ht="18" customHeight="1">
      <c r="A77" s="189"/>
      <c r="B77" s="463" t="s">
        <v>402</v>
      </c>
      <c r="C77" s="50">
        <v>130</v>
      </c>
      <c r="D77" s="632">
        <v>76</v>
      </c>
      <c r="E77" s="50">
        <v>54</v>
      </c>
      <c r="F77" s="50">
        <v>0</v>
      </c>
      <c r="G77" s="632">
        <v>0</v>
      </c>
      <c r="H77" s="50">
        <v>0</v>
      </c>
      <c r="I77" s="50">
        <v>0</v>
      </c>
      <c r="J77" s="632">
        <v>0</v>
      </c>
      <c r="K77" s="50">
        <v>0</v>
      </c>
      <c r="L77" s="50">
        <v>130</v>
      </c>
      <c r="M77" s="632">
        <v>76</v>
      </c>
      <c r="N77" s="51">
        <v>54</v>
      </c>
    </row>
    <row r="78" spans="1:14" ht="18" customHeight="1" thickBot="1">
      <c r="A78" s="195"/>
      <c r="B78" s="464" t="s">
        <v>220</v>
      </c>
      <c r="C78" s="532">
        <v>0</v>
      </c>
      <c r="D78" s="642">
        <v>0</v>
      </c>
      <c r="E78" s="532">
        <v>0</v>
      </c>
      <c r="F78" s="532">
        <v>0</v>
      </c>
      <c r="G78" s="642">
        <v>0</v>
      </c>
      <c r="H78" s="532">
        <v>0</v>
      </c>
      <c r="I78" s="532">
        <v>0</v>
      </c>
      <c r="J78" s="642">
        <v>0</v>
      </c>
      <c r="K78" s="532">
        <v>0</v>
      </c>
      <c r="L78" s="532">
        <v>0</v>
      </c>
      <c r="M78" s="642">
        <v>0</v>
      </c>
      <c r="N78" s="533">
        <v>0</v>
      </c>
    </row>
    <row r="79" spans="1:14" ht="18" customHeight="1" thickBot="1">
      <c r="A79" s="469" t="s">
        <v>403</v>
      </c>
      <c r="B79" s="469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</row>
    <row r="80" spans="1:14" ht="17.25" customHeight="1">
      <c r="A80" s="465" t="s">
        <v>5</v>
      </c>
      <c r="B80" s="466"/>
      <c r="C80" s="267">
        <v>99</v>
      </c>
      <c r="D80" s="635">
        <v>8</v>
      </c>
      <c r="E80" s="267">
        <v>91</v>
      </c>
      <c r="F80" s="267">
        <v>29</v>
      </c>
      <c r="G80" s="635">
        <v>4</v>
      </c>
      <c r="H80" s="267">
        <v>25</v>
      </c>
      <c r="I80" s="267">
        <v>70</v>
      </c>
      <c r="J80" s="635">
        <v>4</v>
      </c>
      <c r="K80" s="267">
        <v>66</v>
      </c>
      <c r="L80" s="267">
        <v>0</v>
      </c>
      <c r="M80" s="635">
        <v>0</v>
      </c>
      <c r="N80" s="528">
        <v>0</v>
      </c>
    </row>
    <row r="81" spans="1:14" ht="17.25" customHeight="1">
      <c r="A81" s="467" t="s">
        <v>359</v>
      </c>
      <c r="B81" s="468"/>
      <c r="C81" s="530">
        <v>0</v>
      </c>
      <c r="D81" s="654">
        <v>0</v>
      </c>
      <c r="E81" s="530">
        <v>0</v>
      </c>
      <c r="F81" s="530">
        <v>0</v>
      </c>
      <c r="G81" s="654">
        <v>0</v>
      </c>
      <c r="H81" s="530">
        <v>0</v>
      </c>
      <c r="I81" s="530">
        <v>0</v>
      </c>
      <c r="J81" s="654">
        <v>0</v>
      </c>
      <c r="K81" s="530">
        <v>0</v>
      </c>
      <c r="L81" s="530">
        <v>0</v>
      </c>
      <c r="M81" s="654">
        <v>0</v>
      </c>
      <c r="N81" s="531">
        <v>0</v>
      </c>
    </row>
    <row r="82" spans="1:14" ht="17.25" customHeight="1">
      <c r="A82" s="465"/>
      <c r="B82" s="466" t="s">
        <v>220</v>
      </c>
      <c r="C82" s="267">
        <v>0</v>
      </c>
      <c r="D82" s="635">
        <v>0</v>
      </c>
      <c r="E82" s="267">
        <v>0</v>
      </c>
      <c r="F82" s="267">
        <v>0</v>
      </c>
      <c r="G82" s="635">
        <v>0</v>
      </c>
      <c r="H82" s="267">
        <v>0</v>
      </c>
      <c r="I82" s="267">
        <v>0</v>
      </c>
      <c r="J82" s="635">
        <v>0</v>
      </c>
      <c r="K82" s="267">
        <v>0</v>
      </c>
      <c r="L82" s="267">
        <v>0</v>
      </c>
      <c r="M82" s="635">
        <v>0</v>
      </c>
      <c r="N82" s="528">
        <v>0</v>
      </c>
    </row>
    <row r="83" spans="1:14" ht="17.25" customHeight="1">
      <c r="A83" s="467" t="s">
        <v>369</v>
      </c>
      <c r="B83" s="468"/>
      <c r="C83" s="530">
        <v>70</v>
      </c>
      <c r="D83" s="654">
        <v>4</v>
      </c>
      <c r="E83" s="530">
        <v>66</v>
      </c>
      <c r="F83" s="530">
        <v>0</v>
      </c>
      <c r="G83" s="654">
        <v>0</v>
      </c>
      <c r="H83" s="530">
        <v>0</v>
      </c>
      <c r="I83" s="530">
        <v>70</v>
      </c>
      <c r="J83" s="654">
        <v>4</v>
      </c>
      <c r="K83" s="530">
        <v>66</v>
      </c>
      <c r="L83" s="530">
        <v>0</v>
      </c>
      <c r="M83" s="654">
        <v>0</v>
      </c>
      <c r="N83" s="531">
        <v>0</v>
      </c>
    </row>
    <row r="84" spans="1:14" ht="17.25" customHeight="1">
      <c r="A84" s="189"/>
      <c r="B84" s="463" t="s">
        <v>238</v>
      </c>
      <c r="C84" s="50">
        <v>34</v>
      </c>
      <c r="D84" s="632">
        <v>3</v>
      </c>
      <c r="E84" s="50">
        <v>31</v>
      </c>
      <c r="F84" s="50">
        <v>0</v>
      </c>
      <c r="G84" s="632">
        <v>0</v>
      </c>
      <c r="H84" s="50">
        <v>0</v>
      </c>
      <c r="I84" s="50">
        <v>34</v>
      </c>
      <c r="J84" s="632">
        <v>3</v>
      </c>
      <c r="K84" s="50">
        <v>31</v>
      </c>
      <c r="L84" s="50">
        <v>0</v>
      </c>
      <c r="M84" s="632">
        <v>0</v>
      </c>
      <c r="N84" s="51">
        <v>0</v>
      </c>
    </row>
    <row r="85" spans="1:14" ht="17.25" customHeight="1">
      <c r="A85" s="465"/>
      <c r="B85" s="466" t="s">
        <v>220</v>
      </c>
      <c r="C85" s="267">
        <v>36</v>
      </c>
      <c r="D85" s="635">
        <v>1</v>
      </c>
      <c r="E85" s="267">
        <v>35</v>
      </c>
      <c r="F85" s="267">
        <v>0</v>
      </c>
      <c r="G85" s="635">
        <v>0</v>
      </c>
      <c r="H85" s="267">
        <v>0</v>
      </c>
      <c r="I85" s="267">
        <v>36</v>
      </c>
      <c r="J85" s="635">
        <v>1</v>
      </c>
      <c r="K85" s="267">
        <v>35</v>
      </c>
      <c r="L85" s="267">
        <v>0</v>
      </c>
      <c r="M85" s="635">
        <v>0</v>
      </c>
      <c r="N85" s="528">
        <v>0</v>
      </c>
    </row>
    <row r="86" spans="1:14" ht="17.25" customHeight="1">
      <c r="A86" s="467" t="s">
        <v>404</v>
      </c>
      <c r="B86" s="468"/>
      <c r="C86" s="530">
        <v>29</v>
      </c>
      <c r="D86" s="654">
        <v>4</v>
      </c>
      <c r="E86" s="530">
        <v>25</v>
      </c>
      <c r="F86" s="530">
        <v>29</v>
      </c>
      <c r="G86" s="654">
        <v>4</v>
      </c>
      <c r="H86" s="530">
        <v>25</v>
      </c>
      <c r="I86" s="530">
        <v>0</v>
      </c>
      <c r="J86" s="654">
        <v>0</v>
      </c>
      <c r="K86" s="530">
        <v>0</v>
      </c>
      <c r="L86" s="530">
        <v>0</v>
      </c>
      <c r="M86" s="654">
        <v>0</v>
      </c>
      <c r="N86" s="531">
        <v>0</v>
      </c>
    </row>
    <row r="87" spans="1:14" ht="17.25" customHeight="1" thickBot="1">
      <c r="A87" s="195"/>
      <c r="B87" s="464" t="s">
        <v>639</v>
      </c>
      <c r="C87" s="532">
        <v>29</v>
      </c>
      <c r="D87" s="642">
        <v>4</v>
      </c>
      <c r="E87" s="532">
        <v>25</v>
      </c>
      <c r="F87" s="532">
        <v>29</v>
      </c>
      <c r="G87" s="642">
        <v>4</v>
      </c>
      <c r="H87" s="532">
        <v>25</v>
      </c>
      <c r="I87" s="532">
        <v>0</v>
      </c>
      <c r="J87" s="642">
        <v>0</v>
      </c>
      <c r="K87" s="532">
        <v>0</v>
      </c>
      <c r="L87" s="532">
        <v>0</v>
      </c>
      <c r="M87" s="642">
        <v>0</v>
      </c>
      <c r="N87" s="533">
        <v>0</v>
      </c>
    </row>
    <row r="88" spans="1:2" ht="12" customHeight="1">
      <c r="A88" s="48"/>
      <c r="B88" s="48"/>
    </row>
  </sheetData>
  <sheetProtection/>
  <printOptions/>
  <pageMargins left="0.64" right="0.5905511811023623" top="0.3937007874015748" bottom="0.3937007874015748" header="0" footer="0"/>
  <pageSetup firstPageNumber="44" useFirstPageNumber="1" fitToHeight="1" fitToWidth="1" horizontalDpi="600" verticalDpi="600" orientation="portrait" paperSize="9" scale="54" r:id="rId1"/>
  <headerFooter alignWithMargins="0">
    <oddFooter>&amp;C&amp;16- ３２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0"/>
  <sheetViews>
    <sheetView showGridLines="0" zoomScale="75" zoomScaleNormal="75" zoomScaleSheetLayoutView="75" zoomScalePageLayoutView="0" workbookViewId="0" topLeftCell="A1">
      <selection activeCell="S7" sqref="S7"/>
    </sheetView>
  </sheetViews>
  <sheetFormatPr defaultColWidth="9.00390625" defaultRowHeight="13.5"/>
  <cols>
    <col min="1" max="1" width="13.375" style="41" customWidth="1"/>
    <col min="2" max="2" width="20.00390625" style="41" customWidth="1"/>
    <col min="3" max="3" width="8.125" style="41" customWidth="1"/>
    <col min="4" max="4" width="6.375" style="41" customWidth="1"/>
    <col min="5" max="6" width="8.125" style="41" bestFit="1" customWidth="1"/>
    <col min="7" max="7" width="6.625" style="41" bestFit="1" customWidth="1"/>
    <col min="8" max="8" width="5.50390625" style="41" bestFit="1" customWidth="1"/>
    <col min="9" max="9" width="8.125" style="41" bestFit="1" customWidth="1"/>
    <col min="10" max="10" width="6.625" style="41" bestFit="1" customWidth="1"/>
    <col min="11" max="11" width="8.125" style="41" bestFit="1" customWidth="1"/>
    <col min="12" max="12" width="6.625" style="41" bestFit="1" customWidth="1"/>
    <col min="13" max="19" width="6.375" style="41" customWidth="1"/>
    <col min="20" max="20" width="7.875" style="41" customWidth="1"/>
    <col min="21" max="22" width="7.625" style="41" customWidth="1"/>
    <col min="23" max="16384" width="9.00390625" style="41" customWidth="1"/>
  </cols>
  <sheetData>
    <row r="2" ht="30" customHeight="1">
      <c r="A2" s="40" t="s">
        <v>430</v>
      </c>
    </row>
    <row r="3" spans="1:15" ht="30" customHeight="1" thickBot="1">
      <c r="A3" s="40" t="s">
        <v>431</v>
      </c>
      <c r="B3" s="54"/>
      <c r="O3" s="44" t="s">
        <v>253</v>
      </c>
    </row>
    <row r="4" spans="1:15" ht="13.5" customHeight="1">
      <c r="A4" s="237"/>
      <c r="B4" s="263"/>
      <c r="C4" s="270"/>
      <c r="D4" s="271"/>
      <c r="E4" s="271"/>
      <c r="F4" s="270"/>
      <c r="G4" s="65" t="s">
        <v>332</v>
      </c>
      <c r="H4" s="65"/>
      <c r="I4" s="65"/>
      <c r="J4" s="65"/>
      <c r="K4" s="65"/>
      <c r="L4" s="88"/>
      <c r="M4" s="65" t="s">
        <v>4</v>
      </c>
      <c r="N4" s="65"/>
      <c r="O4" s="90"/>
    </row>
    <row r="5" spans="1:15" ht="13.5" customHeight="1">
      <c r="A5" s="244"/>
      <c r="B5" s="260"/>
      <c r="C5" s="228" t="s">
        <v>1</v>
      </c>
      <c r="D5" s="116" t="s">
        <v>192</v>
      </c>
      <c r="E5" s="116"/>
      <c r="F5" s="115"/>
      <c r="G5" s="116" t="s">
        <v>406</v>
      </c>
      <c r="H5" s="116"/>
      <c r="I5" s="115"/>
      <c r="J5" s="116" t="s">
        <v>407</v>
      </c>
      <c r="K5" s="116"/>
      <c r="L5" s="115"/>
      <c r="M5" s="116" t="s">
        <v>406</v>
      </c>
      <c r="N5" s="116"/>
      <c r="O5" s="117"/>
    </row>
    <row r="6" spans="1:15" ht="13.5" customHeight="1" thickBot="1">
      <c r="A6" s="261"/>
      <c r="B6" s="262"/>
      <c r="C6" s="210"/>
      <c r="D6" s="210" t="s">
        <v>5</v>
      </c>
      <c r="E6" s="210" t="s">
        <v>8</v>
      </c>
      <c r="F6" s="210" t="s">
        <v>9</v>
      </c>
      <c r="G6" s="210" t="s">
        <v>5</v>
      </c>
      <c r="H6" s="210" t="s">
        <v>8</v>
      </c>
      <c r="I6" s="210" t="s">
        <v>9</v>
      </c>
      <c r="J6" s="210" t="s">
        <v>5</v>
      </c>
      <c r="K6" s="210" t="s">
        <v>8</v>
      </c>
      <c r="L6" s="210" t="s">
        <v>9</v>
      </c>
      <c r="M6" s="210" t="s">
        <v>5</v>
      </c>
      <c r="N6" s="210" t="s">
        <v>8</v>
      </c>
      <c r="O6" s="212" t="s">
        <v>9</v>
      </c>
    </row>
    <row r="7" spans="1:15" s="1" customFormat="1" ht="19.5" customHeight="1">
      <c r="A7" s="256" t="s">
        <v>635</v>
      </c>
      <c r="B7" s="184"/>
      <c r="C7" s="627">
        <v>5</v>
      </c>
      <c r="D7" s="627">
        <v>195</v>
      </c>
      <c r="E7" s="627">
        <v>62</v>
      </c>
      <c r="F7" s="627">
        <v>133</v>
      </c>
      <c r="G7" s="627">
        <v>15</v>
      </c>
      <c r="H7" s="627">
        <v>3</v>
      </c>
      <c r="I7" s="627">
        <v>12</v>
      </c>
      <c r="J7" s="627">
        <v>46</v>
      </c>
      <c r="K7" s="627">
        <v>34</v>
      </c>
      <c r="L7" s="627">
        <v>12</v>
      </c>
      <c r="M7" s="627">
        <v>2</v>
      </c>
      <c r="N7" s="627">
        <v>0</v>
      </c>
      <c r="O7" s="629">
        <v>2</v>
      </c>
    </row>
    <row r="8" spans="1:15" s="1" customFormat="1" ht="19.5" customHeight="1">
      <c r="A8" s="256" t="s">
        <v>718</v>
      </c>
      <c r="B8" s="184"/>
      <c r="C8" s="627">
        <v>5</v>
      </c>
      <c r="D8" s="627">
        <v>168</v>
      </c>
      <c r="E8" s="627">
        <v>60</v>
      </c>
      <c r="F8" s="627">
        <v>108</v>
      </c>
      <c r="G8" s="627">
        <v>13</v>
      </c>
      <c r="H8" s="627">
        <v>3</v>
      </c>
      <c r="I8" s="627">
        <v>10</v>
      </c>
      <c r="J8" s="627">
        <v>42</v>
      </c>
      <c r="K8" s="627">
        <v>34</v>
      </c>
      <c r="L8" s="627">
        <v>8</v>
      </c>
      <c r="M8" s="627">
        <v>3</v>
      </c>
      <c r="N8" s="627">
        <v>2</v>
      </c>
      <c r="O8" s="629">
        <v>1</v>
      </c>
    </row>
    <row r="9" spans="1:15" ht="18.75" customHeight="1" thickBot="1">
      <c r="A9" s="261" t="s">
        <v>210</v>
      </c>
      <c r="B9" s="262"/>
      <c r="C9" s="532">
        <v>5</v>
      </c>
      <c r="D9" s="532">
        <v>168</v>
      </c>
      <c r="E9" s="532">
        <v>60</v>
      </c>
      <c r="F9" s="532">
        <v>108</v>
      </c>
      <c r="G9" s="532">
        <v>13</v>
      </c>
      <c r="H9" s="532">
        <v>3</v>
      </c>
      <c r="I9" s="532">
        <v>10</v>
      </c>
      <c r="J9" s="532">
        <v>42</v>
      </c>
      <c r="K9" s="532">
        <v>34</v>
      </c>
      <c r="L9" s="532">
        <v>8</v>
      </c>
      <c r="M9" s="532">
        <v>3</v>
      </c>
      <c r="N9" s="532">
        <v>2</v>
      </c>
      <c r="O9" s="533">
        <v>1</v>
      </c>
    </row>
    <row r="10" spans="1:2" ht="30" customHeight="1">
      <c r="A10" s="54"/>
      <c r="B10" s="54"/>
    </row>
    <row r="11" spans="1:20" ht="30" customHeight="1" thickBot="1">
      <c r="A11" s="40" t="s">
        <v>432</v>
      </c>
      <c r="B11" s="54"/>
      <c r="T11" s="44" t="s">
        <v>129</v>
      </c>
    </row>
    <row r="12" spans="1:20" ht="17.25">
      <c r="A12" s="237"/>
      <c r="B12" s="263"/>
      <c r="C12" s="65" t="s">
        <v>192</v>
      </c>
      <c r="D12" s="65"/>
      <c r="E12" s="65"/>
      <c r="F12" s="65"/>
      <c r="G12" s="65"/>
      <c r="H12" s="65"/>
      <c r="I12" s="65"/>
      <c r="J12" s="65"/>
      <c r="K12" s="88"/>
      <c r="L12" s="65" t="s">
        <v>716</v>
      </c>
      <c r="M12" s="65"/>
      <c r="N12" s="65"/>
      <c r="O12" s="65"/>
      <c r="P12" s="65"/>
      <c r="Q12" s="65"/>
      <c r="R12" s="65"/>
      <c r="S12" s="65"/>
      <c r="T12" s="90"/>
    </row>
    <row r="13" spans="1:20" ht="17.25">
      <c r="A13" s="244"/>
      <c r="B13" s="260"/>
      <c r="C13" s="116" t="s">
        <v>16</v>
      </c>
      <c r="D13" s="116"/>
      <c r="E13" s="115"/>
      <c r="F13" s="116" t="s">
        <v>206</v>
      </c>
      <c r="G13" s="116"/>
      <c r="H13" s="115"/>
      <c r="I13" s="116" t="s">
        <v>210</v>
      </c>
      <c r="J13" s="116"/>
      <c r="K13" s="115"/>
      <c r="L13" s="116" t="s">
        <v>16</v>
      </c>
      <c r="M13" s="116"/>
      <c r="N13" s="115"/>
      <c r="O13" s="116" t="s">
        <v>206</v>
      </c>
      <c r="P13" s="116"/>
      <c r="Q13" s="115"/>
      <c r="R13" s="116" t="s">
        <v>210</v>
      </c>
      <c r="S13" s="116"/>
      <c r="T13" s="117"/>
    </row>
    <row r="14" spans="1:20" ht="18" thickBot="1">
      <c r="A14" s="261"/>
      <c r="B14" s="262"/>
      <c r="C14" s="210" t="s">
        <v>5</v>
      </c>
      <c r="D14" s="211" t="s">
        <v>8</v>
      </c>
      <c r="E14" s="210" t="s">
        <v>9</v>
      </c>
      <c r="F14" s="210" t="s">
        <v>5</v>
      </c>
      <c r="G14" s="211" t="s">
        <v>8</v>
      </c>
      <c r="H14" s="210" t="s">
        <v>9</v>
      </c>
      <c r="I14" s="210" t="s">
        <v>5</v>
      </c>
      <c r="J14" s="211" t="s">
        <v>8</v>
      </c>
      <c r="K14" s="210" t="s">
        <v>9</v>
      </c>
      <c r="L14" s="210" t="s">
        <v>5</v>
      </c>
      <c r="M14" s="211" t="s">
        <v>8</v>
      </c>
      <c r="N14" s="210" t="s">
        <v>9</v>
      </c>
      <c r="O14" s="210" t="s">
        <v>5</v>
      </c>
      <c r="P14" s="211" t="s">
        <v>8</v>
      </c>
      <c r="Q14" s="210" t="s">
        <v>9</v>
      </c>
      <c r="R14" s="210" t="s">
        <v>5</v>
      </c>
      <c r="S14" s="211" t="s">
        <v>8</v>
      </c>
      <c r="T14" s="212" t="s">
        <v>9</v>
      </c>
    </row>
    <row r="15" spans="1:20" s="1" customFormat="1" ht="17.25" customHeight="1">
      <c r="A15" s="256" t="s">
        <v>635</v>
      </c>
      <c r="B15" s="184"/>
      <c r="C15" s="627">
        <v>195</v>
      </c>
      <c r="D15" s="628">
        <v>62</v>
      </c>
      <c r="E15" s="627">
        <v>133</v>
      </c>
      <c r="F15" s="627">
        <v>0</v>
      </c>
      <c r="G15" s="628">
        <v>0</v>
      </c>
      <c r="H15" s="627">
        <v>0</v>
      </c>
      <c r="I15" s="627">
        <v>195</v>
      </c>
      <c r="J15" s="628">
        <v>62</v>
      </c>
      <c r="K15" s="627">
        <v>133</v>
      </c>
      <c r="L15" s="627">
        <v>57</v>
      </c>
      <c r="M15" s="628">
        <v>16</v>
      </c>
      <c r="N15" s="627">
        <v>41</v>
      </c>
      <c r="O15" s="627">
        <v>0</v>
      </c>
      <c r="P15" s="628">
        <v>0</v>
      </c>
      <c r="Q15" s="627">
        <v>0</v>
      </c>
      <c r="R15" s="627">
        <v>57</v>
      </c>
      <c r="S15" s="628">
        <v>16</v>
      </c>
      <c r="T15" s="629">
        <v>41</v>
      </c>
    </row>
    <row r="16" spans="1:20" s="1" customFormat="1" ht="17.25" customHeight="1">
      <c r="A16" s="649" t="s">
        <v>718</v>
      </c>
      <c r="B16" s="650"/>
      <c r="C16" s="651">
        <v>168</v>
      </c>
      <c r="D16" s="652">
        <v>60</v>
      </c>
      <c r="E16" s="651">
        <v>108</v>
      </c>
      <c r="F16" s="651">
        <v>0</v>
      </c>
      <c r="G16" s="652">
        <v>0</v>
      </c>
      <c r="H16" s="651">
        <v>0</v>
      </c>
      <c r="I16" s="651">
        <v>168</v>
      </c>
      <c r="J16" s="652">
        <v>60</v>
      </c>
      <c r="K16" s="651">
        <v>108</v>
      </c>
      <c r="L16" s="651">
        <v>42</v>
      </c>
      <c r="M16" s="652">
        <v>12</v>
      </c>
      <c r="N16" s="651">
        <v>30</v>
      </c>
      <c r="O16" s="651">
        <v>0</v>
      </c>
      <c r="P16" s="652">
        <v>0</v>
      </c>
      <c r="Q16" s="651">
        <v>0</v>
      </c>
      <c r="R16" s="651">
        <v>42</v>
      </c>
      <c r="S16" s="652">
        <v>12</v>
      </c>
      <c r="T16" s="656">
        <v>30</v>
      </c>
    </row>
    <row r="17" spans="1:20" ht="17.25" customHeight="1">
      <c r="A17" s="653" t="s">
        <v>359</v>
      </c>
      <c r="B17" s="266"/>
      <c r="C17" s="530">
        <v>0</v>
      </c>
      <c r="D17" s="654">
        <v>0</v>
      </c>
      <c r="E17" s="530">
        <v>0</v>
      </c>
      <c r="F17" s="530">
        <v>0</v>
      </c>
      <c r="G17" s="654">
        <v>0</v>
      </c>
      <c r="H17" s="530">
        <v>0</v>
      </c>
      <c r="I17" s="530">
        <v>0</v>
      </c>
      <c r="J17" s="654">
        <v>0</v>
      </c>
      <c r="K17" s="530">
        <v>0</v>
      </c>
      <c r="L17" s="530">
        <v>0</v>
      </c>
      <c r="M17" s="654">
        <v>0</v>
      </c>
      <c r="N17" s="530">
        <v>0</v>
      </c>
      <c r="O17" s="530">
        <v>0</v>
      </c>
      <c r="P17" s="654">
        <v>0</v>
      </c>
      <c r="Q17" s="530">
        <v>0</v>
      </c>
      <c r="R17" s="530">
        <v>0</v>
      </c>
      <c r="S17" s="654">
        <v>0</v>
      </c>
      <c r="T17" s="531">
        <v>0</v>
      </c>
    </row>
    <row r="18" spans="1:20" ht="17.25" customHeight="1">
      <c r="A18" s="244"/>
      <c r="B18" s="260" t="s">
        <v>360</v>
      </c>
      <c r="C18" s="50">
        <v>0</v>
      </c>
      <c r="D18" s="632">
        <v>0</v>
      </c>
      <c r="E18" s="50">
        <v>0</v>
      </c>
      <c r="F18" s="50">
        <v>0</v>
      </c>
      <c r="G18" s="632">
        <v>0</v>
      </c>
      <c r="H18" s="50">
        <v>0</v>
      </c>
      <c r="I18" s="50">
        <v>0</v>
      </c>
      <c r="J18" s="632">
        <v>0</v>
      </c>
      <c r="K18" s="50">
        <v>0</v>
      </c>
      <c r="L18" s="50">
        <v>0</v>
      </c>
      <c r="M18" s="632">
        <v>0</v>
      </c>
      <c r="N18" s="50">
        <v>0</v>
      </c>
      <c r="O18" s="50">
        <v>0</v>
      </c>
      <c r="P18" s="632">
        <v>0</v>
      </c>
      <c r="Q18" s="50">
        <v>0</v>
      </c>
      <c r="R18" s="50">
        <v>0</v>
      </c>
      <c r="S18" s="632">
        <v>0</v>
      </c>
      <c r="T18" s="51">
        <v>0</v>
      </c>
    </row>
    <row r="19" spans="1:20" ht="17.25" customHeight="1">
      <c r="A19" s="244"/>
      <c r="B19" s="260" t="s">
        <v>361</v>
      </c>
      <c r="C19" s="50">
        <v>0</v>
      </c>
      <c r="D19" s="632">
        <v>0</v>
      </c>
      <c r="E19" s="50">
        <v>0</v>
      </c>
      <c r="F19" s="50">
        <v>0</v>
      </c>
      <c r="G19" s="632">
        <v>0</v>
      </c>
      <c r="H19" s="50">
        <v>0</v>
      </c>
      <c r="I19" s="50">
        <v>0</v>
      </c>
      <c r="J19" s="632">
        <v>0</v>
      </c>
      <c r="K19" s="50">
        <v>0</v>
      </c>
      <c r="L19" s="50">
        <v>0</v>
      </c>
      <c r="M19" s="632">
        <v>0</v>
      </c>
      <c r="N19" s="50">
        <v>0</v>
      </c>
      <c r="O19" s="50">
        <v>0</v>
      </c>
      <c r="P19" s="632">
        <v>0</v>
      </c>
      <c r="Q19" s="50">
        <v>0</v>
      </c>
      <c r="R19" s="50">
        <v>0</v>
      </c>
      <c r="S19" s="632">
        <v>0</v>
      </c>
      <c r="T19" s="51">
        <v>0</v>
      </c>
    </row>
    <row r="20" spans="1:20" ht="17.25" customHeight="1">
      <c r="A20" s="244"/>
      <c r="B20" s="260" t="s">
        <v>362</v>
      </c>
      <c r="C20" s="50">
        <v>0</v>
      </c>
      <c r="D20" s="632">
        <v>0</v>
      </c>
      <c r="E20" s="50">
        <v>0</v>
      </c>
      <c r="F20" s="50">
        <v>0</v>
      </c>
      <c r="G20" s="632">
        <v>0</v>
      </c>
      <c r="H20" s="50">
        <v>0</v>
      </c>
      <c r="I20" s="50">
        <v>0</v>
      </c>
      <c r="J20" s="632">
        <v>0</v>
      </c>
      <c r="K20" s="50">
        <v>0</v>
      </c>
      <c r="L20" s="50">
        <v>0</v>
      </c>
      <c r="M20" s="632">
        <v>0</v>
      </c>
      <c r="N20" s="50">
        <v>0</v>
      </c>
      <c r="O20" s="50">
        <v>0</v>
      </c>
      <c r="P20" s="632">
        <v>0</v>
      </c>
      <c r="Q20" s="50">
        <v>0</v>
      </c>
      <c r="R20" s="50">
        <v>0</v>
      </c>
      <c r="S20" s="632">
        <v>0</v>
      </c>
      <c r="T20" s="51">
        <v>0</v>
      </c>
    </row>
    <row r="21" spans="1:20" ht="17.25" customHeight="1">
      <c r="A21" s="244"/>
      <c r="B21" s="260" t="s">
        <v>363</v>
      </c>
      <c r="C21" s="50">
        <v>0</v>
      </c>
      <c r="D21" s="632">
        <v>0</v>
      </c>
      <c r="E21" s="50">
        <v>0</v>
      </c>
      <c r="F21" s="50">
        <v>0</v>
      </c>
      <c r="G21" s="632">
        <v>0</v>
      </c>
      <c r="H21" s="50">
        <v>0</v>
      </c>
      <c r="I21" s="50">
        <v>0</v>
      </c>
      <c r="J21" s="632">
        <v>0</v>
      </c>
      <c r="K21" s="50">
        <v>0</v>
      </c>
      <c r="L21" s="50">
        <v>0</v>
      </c>
      <c r="M21" s="632">
        <v>0</v>
      </c>
      <c r="N21" s="50">
        <v>0</v>
      </c>
      <c r="O21" s="50">
        <v>0</v>
      </c>
      <c r="P21" s="632">
        <v>0</v>
      </c>
      <c r="Q21" s="50">
        <v>0</v>
      </c>
      <c r="R21" s="50">
        <v>0</v>
      </c>
      <c r="S21" s="632">
        <v>0</v>
      </c>
      <c r="T21" s="51">
        <v>0</v>
      </c>
    </row>
    <row r="22" spans="1:20" ht="17.25" customHeight="1">
      <c r="A22" s="244"/>
      <c r="B22" s="260" t="s">
        <v>364</v>
      </c>
      <c r="C22" s="50">
        <v>0</v>
      </c>
      <c r="D22" s="632">
        <v>0</v>
      </c>
      <c r="E22" s="50">
        <v>0</v>
      </c>
      <c r="F22" s="50">
        <v>0</v>
      </c>
      <c r="G22" s="632">
        <v>0</v>
      </c>
      <c r="H22" s="50">
        <v>0</v>
      </c>
      <c r="I22" s="50">
        <v>0</v>
      </c>
      <c r="J22" s="632">
        <v>0</v>
      </c>
      <c r="K22" s="50">
        <v>0</v>
      </c>
      <c r="L22" s="50">
        <v>0</v>
      </c>
      <c r="M22" s="632">
        <v>0</v>
      </c>
      <c r="N22" s="50">
        <v>0</v>
      </c>
      <c r="O22" s="50">
        <v>0</v>
      </c>
      <c r="P22" s="632">
        <v>0</v>
      </c>
      <c r="Q22" s="50">
        <v>0</v>
      </c>
      <c r="R22" s="50">
        <v>0</v>
      </c>
      <c r="S22" s="632">
        <v>0</v>
      </c>
      <c r="T22" s="51">
        <v>0</v>
      </c>
    </row>
    <row r="23" spans="1:20" ht="17.25" customHeight="1">
      <c r="A23" s="244"/>
      <c r="B23" s="260" t="s">
        <v>365</v>
      </c>
      <c r="C23" s="50">
        <v>0</v>
      </c>
      <c r="D23" s="632">
        <v>0</v>
      </c>
      <c r="E23" s="50">
        <v>0</v>
      </c>
      <c r="F23" s="50">
        <v>0</v>
      </c>
      <c r="G23" s="632">
        <v>0</v>
      </c>
      <c r="H23" s="50">
        <v>0</v>
      </c>
      <c r="I23" s="50">
        <v>0</v>
      </c>
      <c r="J23" s="632">
        <v>0</v>
      </c>
      <c r="K23" s="50">
        <v>0</v>
      </c>
      <c r="L23" s="50">
        <v>0</v>
      </c>
      <c r="M23" s="632">
        <v>0</v>
      </c>
      <c r="N23" s="50">
        <v>0</v>
      </c>
      <c r="O23" s="50">
        <v>0</v>
      </c>
      <c r="P23" s="632">
        <v>0</v>
      </c>
      <c r="Q23" s="50">
        <v>0</v>
      </c>
      <c r="R23" s="50">
        <v>0</v>
      </c>
      <c r="S23" s="632">
        <v>0</v>
      </c>
      <c r="T23" s="51">
        <v>0</v>
      </c>
    </row>
    <row r="24" spans="1:20" ht="17.25" customHeight="1">
      <c r="A24" s="244"/>
      <c r="B24" s="260" t="s">
        <v>366</v>
      </c>
      <c r="C24" s="50">
        <v>0</v>
      </c>
      <c r="D24" s="632">
        <v>0</v>
      </c>
      <c r="E24" s="50">
        <v>0</v>
      </c>
      <c r="F24" s="50">
        <v>0</v>
      </c>
      <c r="G24" s="632">
        <v>0</v>
      </c>
      <c r="H24" s="50">
        <v>0</v>
      </c>
      <c r="I24" s="50">
        <v>0</v>
      </c>
      <c r="J24" s="632">
        <v>0</v>
      </c>
      <c r="K24" s="50">
        <v>0</v>
      </c>
      <c r="L24" s="50">
        <v>0</v>
      </c>
      <c r="M24" s="632">
        <v>0</v>
      </c>
      <c r="N24" s="50">
        <v>0</v>
      </c>
      <c r="O24" s="50">
        <v>0</v>
      </c>
      <c r="P24" s="632">
        <v>0</v>
      </c>
      <c r="Q24" s="50">
        <v>0</v>
      </c>
      <c r="R24" s="50">
        <v>0</v>
      </c>
      <c r="S24" s="632">
        <v>0</v>
      </c>
      <c r="T24" s="51">
        <v>0</v>
      </c>
    </row>
    <row r="25" spans="1:20" ht="17.25" customHeight="1">
      <c r="A25" s="244"/>
      <c r="B25" s="260" t="s">
        <v>367</v>
      </c>
      <c r="C25" s="50">
        <v>0</v>
      </c>
      <c r="D25" s="632">
        <v>0</v>
      </c>
      <c r="E25" s="50">
        <v>0</v>
      </c>
      <c r="F25" s="50">
        <v>0</v>
      </c>
      <c r="G25" s="632">
        <v>0</v>
      </c>
      <c r="H25" s="50">
        <v>0</v>
      </c>
      <c r="I25" s="50">
        <v>0</v>
      </c>
      <c r="J25" s="632">
        <v>0</v>
      </c>
      <c r="K25" s="50">
        <v>0</v>
      </c>
      <c r="L25" s="50">
        <v>0</v>
      </c>
      <c r="M25" s="632">
        <v>0</v>
      </c>
      <c r="N25" s="50">
        <v>0</v>
      </c>
      <c r="O25" s="50">
        <v>0</v>
      </c>
      <c r="P25" s="632">
        <v>0</v>
      </c>
      <c r="Q25" s="50">
        <v>0</v>
      </c>
      <c r="R25" s="50">
        <v>0</v>
      </c>
      <c r="S25" s="632">
        <v>0</v>
      </c>
      <c r="T25" s="51">
        <v>0</v>
      </c>
    </row>
    <row r="26" spans="1:20" ht="17.25" customHeight="1">
      <c r="A26" s="264"/>
      <c r="B26" s="265" t="s">
        <v>220</v>
      </c>
      <c r="C26" s="267">
        <v>0</v>
      </c>
      <c r="D26" s="635">
        <v>0</v>
      </c>
      <c r="E26" s="267">
        <v>0</v>
      </c>
      <c r="F26" s="267">
        <v>0</v>
      </c>
      <c r="G26" s="635">
        <v>0</v>
      </c>
      <c r="H26" s="267">
        <v>0</v>
      </c>
      <c r="I26" s="267">
        <v>0</v>
      </c>
      <c r="J26" s="635">
        <v>0</v>
      </c>
      <c r="K26" s="267">
        <v>0</v>
      </c>
      <c r="L26" s="267">
        <v>0</v>
      </c>
      <c r="M26" s="635">
        <v>0</v>
      </c>
      <c r="N26" s="267">
        <v>0</v>
      </c>
      <c r="O26" s="267">
        <v>0</v>
      </c>
      <c r="P26" s="635">
        <v>0</v>
      </c>
      <c r="Q26" s="267">
        <v>0</v>
      </c>
      <c r="R26" s="267">
        <v>0</v>
      </c>
      <c r="S26" s="635">
        <v>0</v>
      </c>
      <c r="T26" s="528">
        <v>0</v>
      </c>
    </row>
    <row r="27" spans="1:20" ht="17.25" customHeight="1">
      <c r="A27" s="653" t="s">
        <v>368</v>
      </c>
      <c r="B27" s="266"/>
      <c r="C27" s="530">
        <v>0</v>
      </c>
      <c r="D27" s="654">
        <v>0</v>
      </c>
      <c r="E27" s="530">
        <v>0</v>
      </c>
      <c r="F27" s="530">
        <v>0</v>
      </c>
      <c r="G27" s="654">
        <v>0</v>
      </c>
      <c r="H27" s="530">
        <v>0</v>
      </c>
      <c r="I27" s="530">
        <v>0</v>
      </c>
      <c r="J27" s="654">
        <v>0</v>
      </c>
      <c r="K27" s="530">
        <v>0</v>
      </c>
      <c r="L27" s="530">
        <v>0</v>
      </c>
      <c r="M27" s="654">
        <v>0</v>
      </c>
      <c r="N27" s="530">
        <v>0</v>
      </c>
      <c r="O27" s="530">
        <v>0</v>
      </c>
      <c r="P27" s="654">
        <v>0</v>
      </c>
      <c r="Q27" s="530">
        <v>0</v>
      </c>
      <c r="R27" s="530">
        <v>0</v>
      </c>
      <c r="S27" s="654">
        <v>0</v>
      </c>
      <c r="T27" s="531">
        <v>0</v>
      </c>
    </row>
    <row r="28" spans="1:20" ht="17.25" customHeight="1">
      <c r="A28" s="244"/>
      <c r="B28" s="260" t="s">
        <v>231</v>
      </c>
      <c r="C28" s="50">
        <v>0</v>
      </c>
      <c r="D28" s="632">
        <v>0</v>
      </c>
      <c r="E28" s="50">
        <v>0</v>
      </c>
      <c r="F28" s="50">
        <v>0</v>
      </c>
      <c r="G28" s="632">
        <v>0</v>
      </c>
      <c r="H28" s="50">
        <v>0</v>
      </c>
      <c r="I28" s="50">
        <v>0</v>
      </c>
      <c r="J28" s="632">
        <v>0</v>
      </c>
      <c r="K28" s="50">
        <v>0</v>
      </c>
      <c r="L28" s="50">
        <v>0</v>
      </c>
      <c r="M28" s="632">
        <v>0</v>
      </c>
      <c r="N28" s="50">
        <v>0</v>
      </c>
      <c r="O28" s="50">
        <v>0</v>
      </c>
      <c r="P28" s="632">
        <v>0</v>
      </c>
      <c r="Q28" s="50">
        <v>0</v>
      </c>
      <c r="R28" s="50">
        <v>0</v>
      </c>
      <c r="S28" s="632">
        <v>0</v>
      </c>
      <c r="T28" s="51">
        <v>0</v>
      </c>
    </row>
    <row r="29" spans="1:20" ht="17.25" customHeight="1">
      <c r="A29" s="264"/>
      <c r="B29" s="265" t="s">
        <v>220</v>
      </c>
      <c r="C29" s="267">
        <v>0</v>
      </c>
      <c r="D29" s="635">
        <v>0</v>
      </c>
      <c r="E29" s="267">
        <v>0</v>
      </c>
      <c r="F29" s="267">
        <v>0</v>
      </c>
      <c r="G29" s="635">
        <v>0</v>
      </c>
      <c r="H29" s="267">
        <v>0</v>
      </c>
      <c r="I29" s="267">
        <v>0</v>
      </c>
      <c r="J29" s="635">
        <v>0</v>
      </c>
      <c r="K29" s="267">
        <v>0</v>
      </c>
      <c r="L29" s="267">
        <v>0</v>
      </c>
      <c r="M29" s="635">
        <v>0</v>
      </c>
      <c r="N29" s="267">
        <v>0</v>
      </c>
      <c r="O29" s="267">
        <v>0</v>
      </c>
      <c r="P29" s="635">
        <v>0</v>
      </c>
      <c r="Q29" s="267">
        <v>0</v>
      </c>
      <c r="R29" s="267">
        <v>0</v>
      </c>
      <c r="S29" s="635">
        <v>0</v>
      </c>
      <c r="T29" s="528">
        <v>0</v>
      </c>
    </row>
    <row r="30" spans="1:20" ht="17.25" customHeight="1">
      <c r="A30" s="653" t="s">
        <v>369</v>
      </c>
      <c r="B30" s="266"/>
      <c r="C30" s="530">
        <v>55</v>
      </c>
      <c r="D30" s="654">
        <v>22</v>
      </c>
      <c r="E30" s="530">
        <v>33</v>
      </c>
      <c r="F30" s="530">
        <v>0</v>
      </c>
      <c r="G30" s="654">
        <v>0</v>
      </c>
      <c r="H30" s="530">
        <v>0</v>
      </c>
      <c r="I30" s="530">
        <v>55</v>
      </c>
      <c r="J30" s="654">
        <v>22</v>
      </c>
      <c r="K30" s="530">
        <v>33</v>
      </c>
      <c r="L30" s="530">
        <v>19</v>
      </c>
      <c r="M30" s="654">
        <v>6</v>
      </c>
      <c r="N30" s="530">
        <v>13</v>
      </c>
      <c r="O30" s="530">
        <v>0</v>
      </c>
      <c r="P30" s="654">
        <v>0</v>
      </c>
      <c r="Q30" s="530">
        <v>0</v>
      </c>
      <c r="R30" s="530">
        <v>19</v>
      </c>
      <c r="S30" s="654">
        <v>6</v>
      </c>
      <c r="T30" s="531">
        <v>13</v>
      </c>
    </row>
    <row r="31" spans="1:20" ht="17.25" customHeight="1">
      <c r="A31" s="244"/>
      <c r="B31" s="260" t="s">
        <v>238</v>
      </c>
      <c r="C31" s="50">
        <v>0</v>
      </c>
      <c r="D31" s="632">
        <v>0</v>
      </c>
      <c r="E31" s="50">
        <v>0</v>
      </c>
      <c r="F31" s="50">
        <v>0</v>
      </c>
      <c r="G31" s="632">
        <v>0</v>
      </c>
      <c r="H31" s="50">
        <v>0</v>
      </c>
      <c r="I31" s="50">
        <v>0</v>
      </c>
      <c r="J31" s="632">
        <v>0</v>
      </c>
      <c r="K31" s="50">
        <v>0</v>
      </c>
      <c r="L31" s="50">
        <v>0</v>
      </c>
      <c r="M31" s="632">
        <v>0</v>
      </c>
      <c r="N31" s="50">
        <v>0</v>
      </c>
      <c r="O31" s="50">
        <v>0</v>
      </c>
      <c r="P31" s="632">
        <v>0</v>
      </c>
      <c r="Q31" s="50">
        <v>0</v>
      </c>
      <c r="R31" s="50">
        <v>0</v>
      </c>
      <c r="S31" s="632">
        <v>0</v>
      </c>
      <c r="T31" s="51">
        <v>0</v>
      </c>
    </row>
    <row r="32" spans="1:20" ht="17.25" customHeight="1">
      <c r="A32" s="244"/>
      <c r="B32" s="260" t="s">
        <v>370</v>
      </c>
      <c r="C32" s="50">
        <v>55</v>
      </c>
      <c r="D32" s="632">
        <v>22</v>
      </c>
      <c r="E32" s="50">
        <v>33</v>
      </c>
      <c r="F32" s="50">
        <v>0</v>
      </c>
      <c r="G32" s="632">
        <v>0</v>
      </c>
      <c r="H32" s="50">
        <v>0</v>
      </c>
      <c r="I32" s="50">
        <v>55</v>
      </c>
      <c r="J32" s="632">
        <v>22</v>
      </c>
      <c r="K32" s="50">
        <v>33</v>
      </c>
      <c r="L32" s="50">
        <v>19</v>
      </c>
      <c r="M32" s="632">
        <v>6</v>
      </c>
      <c r="N32" s="50">
        <v>13</v>
      </c>
      <c r="O32" s="50">
        <v>0</v>
      </c>
      <c r="P32" s="632">
        <v>0</v>
      </c>
      <c r="Q32" s="50">
        <v>0</v>
      </c>
      <c r="R32" s="50">
        <v>19</v>
      </c>
      <c r="S32" s="632">
        <v>6</v>
      </c>
      <c r="T32" s="51">
        <v>13</v>
      </c>
    </row>
    <row r="33" spans="1:20" ht="17.25" customHeight="1">
      <c r="A33" s="244"/>
      <c r="B33" s="260" t="s">
        <v>371</v>
      </c>
      <c r="C33" s="50">
        <v>0</v>
      </c>
      <c r="D33" s="632">
        <v>0</v>
      </c>
      <c r="E33" s="50">
        <v>0</v>
      </c>
      <c r="F33" s="50">
        <v>0</v>
      </c>
      <c r="G33" s="632">
        <v>0</v>
      </c>
      <c r="H33" s="50">
        <v>0</v>
      </c>
      <c r="I33" s="50">
        <v>0</v>
      </c>
      <c r="J33" s="632">
        <v>0</v>
      </c>
      <c r="K33" s="50">
        <v>0</v>
      </c>
      <c r="L33" s="50">
        <v>0</v>
      </c>
      <c r="M33" s="632">
        <v>0</v>
      </c>
      <c r="N33" s="50">
        <v>0</v>
      </c>
      <c r="O33" s="50">
        <v>0</v>
      </c>
      <c r="P33" s="632">
        <v>0</v>
      </c>
      <c r="Q33" s="50">
        <v>0</v>
      </c>
      <c r="R33" s="50">
        <v>0</v>
      </c>
      <c r="S33" s="632">
        <v>0</v>
      </c>
      <c r="T33" s="51">
        <v>0</v>
      </c>
    </row>
    <row r="34" spans="1:20" ht="17.25" customHeight="1">
      <c r="A34" s="244"/>
      <c r="B34" s="260" t="s">
        <v>372</v>
      </c>
      <c r="C34" s="50">
        <v>0</v>
      </c>
      <c r="D34" s="632">
        <v>0</v>
      </c>
      <c r="E34" s="50">
        <v>0</v>
      </c>
      <c r="F34" s="50">
        <v>0</v>
      </c>
      <c r="G34" s="632">
        <v>0</v>
      </c>
      <c r="H34" s="50">
        <v>0</v>
      </c>
      <c r="I34" s="50">
        <v>0</v>
      </c>
      <c r="J34" s="632">
        <v>0</v>
      </c>
      <c r="K34" s="50">
        <v>0</v>
      </c>
      <c r="L34" s="50">
        <v>0</v>
      </c>
      <c r="M34" s="632">
        <v>0</v>
      </c>
      <c r="N34" s="50">
        <v>0</v>
      </c>
      <c r="O34" s="50">
        <v>0</v>
      </c>
      <c r="P34" s="632">
        <v>0</v>
      </c>
      <c r="Q34" s="50">
        <v>0</v>
      </c>
      <c r="R34" s="50">
        <v>0</v>
      </c>
      <c r="S34" s="632">
        <v>0</v>
      </c>
      <c r="T34" s="51">
        <v>0</v>
      </c>
    </row>
    <row r="35" spans="1:20" ht="17.25" customHeight="1">
      <c r="A35" s="244"/>
      <c r="B35" s="260" t="s">
        <v>373</v>
      </c>
      <c r="C35" s="50">
        <v>0</v>
      </c>
      <c r="D35" s="632">
        <v>0</v>
      </c>
      <c r="E35" s="50">
        <v>0</v>
      </c>
      <c r="F35" s="50">
        <v>0</v>
      </c>
      <c r="G35" s="632">
        <v>0</v>
      </c>
      <c r="H35" s="50">
        <v>0</v>
      </c>
      <c r="I35" s="50">
        <v>0</v>
      </c>
      <c r="J35" s="632">
        <v>0</v>
      </c>
      <c r="K35" s="50">
        <v>0</v>
      </c>
      <c r="L35" s="50">
        <v>0</v>
      </c>
      <c r="M35" s="632">
        <v>0</v>
      </c>
      <c r="N35" s="50">
        <v>0</v>
      </c>
      <c r="O35" s="50">
        <v>0</v>
      </c>
      <c r="P35" s="632">
        <v>0</v>
      </c>
      <c r="Q35" s="50">
        <v>0</v>
      </c>
      <c r="R35" s="50">
        <v>0</v>
      </c>
      <c r="S35" s="632">
        <v>0</v>
      </c>
      <c r="T35" s="51">
        <v>0</v>
      </c>
    </row>
    <row r="36" spans="1:20" ht="17.25" customHeight="1">
      <c r="A36" s="244"/>
      <c r="B36" s="260" t="s">
        <v>374</v>
      </c>
      <c r="C36" s="50">
        <v>0</v>
      </c>
      <c r="D36" s="632">
        <v>0</v>
      </c>
      <c r="E36" s="50">
        <v>0</v>
      </c>
      <c r="F36" s="50">
        <v>0</v>
      </c>
      <c r="G36" s="632">
        <v>0</v>
      </c>
      <c r="H36" s="50">
        <v>0</v>
      </c>
      <c r="I36" s="50">
        <v>0</v>
      </c>
      <c r="J36" s="632">
        <v>0</v>
      </c>
      <c r="K36" s="50">
        <v>0</v>
      </c>
      <c r="L36" s="50">
        <v>0</v>
      </c>
      <c r="M36" s="632">
        <v>0</v>
      </c>
      <c r="N36" s="50">
        <v>0</v>
      </c>
      <c r="O36" s="50">
        <v>0</v>
      </c>
      <c r="P36" s="632">
        <v>0</v>
      </c>
      <c r="Q36" s="50">
        <v>0</v>
      </c>
      <c r="R36" s="50">
        <v>0</v>
      </c>
      <c r="S36" s="632">
        <v>0</v>
      </c>
      <c r="T36" s="51">
        <v>0</v>
      </c>
    </row>
    <row r="37" spans="1:20" ht="17.25" customHeight="1">
      <c r="A37" s="244"/>
      <c r="B37" s="655" t="s">
        <v>375</v>
      </c>
      <c r="C37" s="50">
        <v>0</v>
      </c>
      <c r="D37" s="632">
        <v>0</v>
      </c>
      <c r="E37" s="50">
        <v>0</v>
      </c>
      <c r="F37" s="50">
        <v>0</v>
      </c>
      <c r="G37" s="632">
        <v>0</v>
      </c>
      <c r="H37" s="50">
        <v>0</v>
      </c>
      <c r="I37" s="50">
        <v>0</v>
      </c>
      <c r="J37" s="632">
        <v>0</v>
      </c>
      <c r="K37" s="50">
        <v>0</v>
      </c>
      <c r="L37" s="50">
        <v>0</v>
      </c>
      <c r="M37" s="632">
        <v>0</v>
      </c>
      <c r="N37" s="50">
        <v>0</v>
      </c>
      <c r="O37" s="50">
        <v>0</v>
      </c>
      <c r="P37" s="632">
        <v>0</v>
      </c>
      <c r="Q37" s="50">
        <v>0</v>
      </c>
      <c r="R37" s="50">
        <v>0</v>
      </c>
      <c r="S37" s="632">
        <v>0</v>
      </c>
      <c r="T37" s="51">
        <v>0</v>
      </c>
    </row>
    <row r="38" spans="1:20" ht="17.25" customHeight="1">
      <c r="A38" s="244"/>
      <c r="B38" s="260" t="s">
        <v>376</v>
      </c>
      <c r="C38" s="50">
        <v>0</v>
      </c>
      <c r="D38" s="632">
        <v>0</v>
      </c>
      <c r="E38" s="50">
        <v>0</v>
      </c>
      <c r="F38" s="50">
        <v>0</v>
      </c>
      <c r="G38" s="632">
        <v>0</v>
      </c>
      <c r="H38" s="50">
        <v>0</v>
      </c>
      <c r="I38" s="50">
        <v>0</v>
      </c>
      <c r="J38" s="632">
        <v>0</v>
      </c>
      <c r="K38" s="50">
        <v>0</v>
      </c>
      <c r="L38" s="50">
        <v>0</v>
      </c>
      <c r="M38" s="632">
        <v>0</v>
      </c>
      <c r="N38" s="50">
        <v>0</v>
      </c>
      <c r="O38" s="50">
        <v>0</v>
      </c>
      <c r="P38" s="632">
        <v>0</v>
      </c>
      <c r="Q38" s="50">
        <v>0</v>
      </c>
      <c r="R38" s="50">
        <v>0</v>
      </c>
      <c r="S38" s="632">
        <v>0</v>
      </c>
      <c r="T38" s="51">
        <v>0</v>
      </c>
    </row>
    <row r="39" spans="1:20" ht="17.25" customHeight="1">
      <c r="A39" s="264"/>
      <c r="B39" s="265" t="s">
        <v>220</v>
      </c>
      <c r="C39" s="267">
        <v>0</v>
      </c>
      <c r="D39" s="635">
        <v>0</v>
      </c>
      <c r="E39" s="267">
        <v>0</v>
      </c>
      <c r="F39" s="267">
        <v>0</v>
      </c>
      <c r="G39" s="635">
        <v>0</v>
      </c>
      <c r="H39" s="267">
        <v>0</v>
      </c>
      <c r="I39" s="267">
        <v>0</v>
      </c>
      <c r="J39" s="635">
        <v>0</v>
      </c>
      <c r="K39" s="267">
        <v>0</v>
      </c>
      <c r="L39" s="267">
        <v>0</v>
      </c>
      <c r="M39" s="635">
        <v>0</v>
      </c>
      <c r="N39" s="267">
        <v>0</v>
      </c>
      <c r="O39" s="267">
        <v>0</v>
      </c>
      <c r="P39" s="635">
        <v>0</v>
      </c>
      <c r="Q39" s="267">
        <v>0</v>
      </c>
      <c r="R39" s="267">
        <v>0</v>
      </c>
      <c r="S39" s="635">
        <v>0</v>
      </c>
      <c r="T39" s="528">
        <v>0</v>
      </c>
    </row>
    <row r="40" spans="1:20" ht="17.25" customHeight="1">
      <c r="A40" s="653" t="s">
        <v>377</v>
      </c>
      <c r="B40" s="266"/>
      <c r="C40" s="530">
        <v>3</v>
      </c>
      <c r="D40" s="654">
        <v>1</v>
      </c>
      <c r="E40" s="530">
        <v>2</v>
      </c>
      <c r="F40" s="530">
        <v>0</v>
      </c>
      <c r="G40" s="654">
        <v>0</v>
      </c>
      <c r="H40" s="530">
        <v>0</v>
      </c>
      <c r="I40" s="530">
        <v>3</v>
      </c>
      <c r="J40" s="654">
        <v>1</v>
      </c>
      <c r="K40" s="530">
        <v>2</v>
      </c>
      <c r="L40" s="530">
        <v>0</v>
      </c>
      <c r="M40" s="654">
        <v>0</v>
      </c>
      <c r="N40" s="530">
        <v>0</v>
      </c>
      <c r="O40" s="530">
        <v>0</v>
      </c>
      <c r="P40" s="654">
        <v>0</v>
      </c>
      <c r="Q40" s="530">
        <v>0</v>
      </c>
      <c r="R40" s="530">
        <v>0</v>
      </c>
      <c r="S40" s="654">
        <v>0</v>
      </c>
      <c r="T40" s="531">
        <v>0</v>
      </c>
    </row>
    <row r="41" spans="1:20" ht="17.25" customHeight="1">
      <c r="A41" s="244"/>
      <c r="B41" s="260" t="s">
        <v>378</v>
      </c>
      <c r="C41" s="50">
        <v>0</v>
      </c>
      <c r="D41" s="632">
        <v>0</v>
      </c>
      <c r="E41" s="50">
        <v>0</v>
      </c>
      <c r="F41" s="50">
        <v>0</v>
      </c>
      <c r="G41" s="632">
        <v>0</v>
      </c>
      <c r="H41" s="50">
        <v>0</v>
      </c>
      <c r="I41" s="50">
        <v>0</v>
      </c>
      <c r="J41" s="632">
        <v>0</v>
      </c>
      <c r="K41" s="50">
        <v>0</v>
      </c>
      <c r="L41" s="50">
        <v>0</v>
      </c>
      <c r="M41" s="632">
        <v>0</v>
      </c>
      <c r="N41" s="50">
        <v>0</v>
      </c>
      <c r="O41" s="50">
        <v>0</v>
      </c>
      <c r="P41" s="632">
        <v>0</v>
      </c>
      <c r="Q41" s="50">
        <v>0</v>
      </c>
      <c r="R41" s="50">
        <v>0</v>
      </c>
      <c r="S41" s="632">
        <v>0</v>
      </c>
      <c r="T41" s="51">
        <v>0</v>
      </c>
    </row>
    <row r="42" spans="1:20" ht="17.25" customHeight="1">
      <c r="A42" s="244"/>
      <c r="B42" s="260" t="s">
        <v>379</v>
      </c>
      <c r="C42" s="50">
        <v>0</v>
      </c>
      <c r="D42" s="632">
        <v>0</v>
      </c>
      <c r="E42" s="50">
        <v>0</v>
      </c>
      <c r="F42" s="50">
        <v>0</v>
      </c>
      <c r="G42" s="632">
        <v>0</v>
      </c>
      <c r="H42" s="50">
        <v>0</v>
      </c>
      <c r="I42" s="50">
        <v>0</v>
      </c>
      <c r="J42" s="632">
        <v>0</v>
      </c>
      <c r="K42" s="50">
        <v>0</v>
      </c>
      <c r="L42" s="50">
        <v>0</v>
      </c>
      <c r="M42" s="632">
        <v>0</v>
      </c>
      <c r="N42" s="50">
        <v>0</v>
      </c>
      <c r="O42" s="50">
        <v>0</v>
      </c>
      <c r="P42" s="632">
        <v>0</v>
      </c>
      <c r="Q42" s="50">
        <v>0</v>
      </c>
      <c r="R42" s="50">
        <v>0</v>
      </c>
      <c r="S42" s="632">
        <v>0</v>
      </c>
      <c r="T42" s="51">
        <v>0</v>
      </c>
    </row>
    <row r="43" spans="1:20" ht="17.25" customHeight="1">
      <c r="A43" s="244"/>
      <c r="B43" s="260" t="s">
        <v>380</v>
      </c>
      <c r="C43" s="50">
        <v>0</v>
      </c>
      <c r="D43" s="632">
        <v>0</v>
      </c>
      <c r="E43" s="50">
        <v>0</v>
      </c>
      <c r="F43" s="50">
        <v>0</v>
      </c>
      <c r="G43" s="632">
        <v>0</v>
      </c>
      <c r="H43" s="50">
        <v>0</v>
      </c>
      <c r="I43" s="50">
        <v>0</v>
      </c>
      <c r="J43" s="632">
        <v>0</v>
      </c>
      <c r="K43" s="50">
        <v>0</v>
      </c>
      <c r="L43" s="50">
        <v>0</v>
      </c>
      <c r="M43" s="632">
        <v>0</v>
      </c>
      <c r="N43" s="50">
        <v>0</v>
      </c>
      <c r="O43" s="50">
        <v>0</v>
      </c>
      <c r="P43" s="632">
        <v>0</v>
      </c>
      <c r="Q43" s="50">
        <v>0</v>
      </c>
      <c r="R43" s="50">
        <v>0</v>
      </c>
      <c r="S43" s="632">
        <v>0</v>
      </c>
      <c r="T43" s="51">
        <v>0</v>
      </c>
    </row>
    <row r="44" spans="1:20" ht="17.25" customHeight="1">
      <c r="A44" s="244"/>
      <c r="B44" s="260" t="s">
        <v>381</v>
      </c>
      <c r="C44" s="50">
        <v>0</v>
      </c>
      <c r="D44" s="632">
        <v>0</v>
      </c>
      <c r="E44" s="50">
        <v>0</v>
      </c>
      <c r="F44" s="50">
        <v>0</v>
      </c>
      <c r="G44" s="632">
        <v>0</v>
      </c>
      <c r="H44" s="50">
        <v>0</v>
      </c>
      <c r="I44" s="50">
        <v>0</v>
      </c>
      <c r="J44" s="632">
        <v>0</v>
      </c>
      <c r="K44" s="50">
        <v>0</v>
      </c>
      <c r="L44" s="50">
        <v>0</v>
      </c>
      <c r="M44" s="632">
        <v>0</v>
      </c>
      <c r="N44" s="50">
        <v>0</v>
      </c>
      <c r="O44" s="50">
        <v>0</v>
      </c>
      <c r="P44" s="632">
        <v>0</v>
      </c>
      <c r="Q44" s="50">
        <v>0</v>
      </c>
      <c r="R44" s="50">
        <v>0</v>
      </c>
      <c r="S44" s="632">
        <v>0</v>
      </c>
      <c r="T44" s="51">
        <v>0</v>
      </c>
    </row>
    <row r="45" spans="1:20" ht="17.25" customHeight="1">
      <c r="A45" s="264"/>
      <c r="B45" s="265" t="s">
        <v>220</v>
      </c>
      <c r="C45" s="267">
        <v>3</v>
      </c>
      <c r="D45" s="635">
        <v>1</v>
      </c>
      <c r="E45" s="267">
        <v>2</v>
      </c>
      <c r="F45" s="267">
        <v>0</v>
      </c>
      <c r="G45" s="635">
        <v>0</v>
      </c>
      <c r="H45" s="267">
        <v>0</v>
      </c>
      <c r="I45" s="267">
        <v>3</v>
      </c>
      <c r="J45" s="635">
        <v>1</v>
      </c>
      <c r="K45" s="267">
        <v>2</v>
      </c>
      <c r="L45" s="267">
        <v>0</v>
      </c>
      <c r="M45" s="635">
        <v>0</v>
      </c>
      <c r="N45" s="267">
        <v>0</v>
      </c>
      <c r="O45" s="267">
        <v>0</v>
      </c>
      <c r="P45" s="635">
        <v>0</v>
      </c>
      <c r="Q45" s="267">
        <v>0</v>
      </c>
      <c r="R45" s="267">
        <v>0</v>
      </c>
      <c r="S45" s="635">
        <v>0</v>
      </c>
      <c r="T45" s="528">
        <v>0</v>
      </c>
    </row>
    <row r="46" spans="1:20" ht="17.25" customHeight="1">
      <c r="A46" s="653" t="s">
        <v>382</v>
      </c>
      <c r="B46" s="266"/>
      <c r="C46" s="530">
        <v>0</v>
      </c>
      <c r="D46" s="654">
        <v>0</v>
      </c>
      <c r="E46" s="530">
        <v>0</v>
      </c>
      <c r="F46" s="530">
        <v>0</v>
      </c>
      <c r="G46" s="654">
        <v>0</v>
      </c>
      <c r="H46" s="530">
        <v>0</v>
      </c>
      <c r="I46" s="530">
        <v>0</v>
      </c>
      <c r="J46" s="654">
        <v>0</v>
      </c>
      <c r="K46" s="530">
        <v>0</v>
      </c>
      <c r="L46" s="530">
        <v>0</v>
      </c>
      <c r="M46" s="654">
        <v>0</v>
      </c>
      <c r="N46" s="530">
        <v>0</v>
      </c>
      <c r="O46" s="530">
        <v>0</v>
      </c>
      <c r="P46" s="654">
        <v>0</v>
      </c>
      <c r="Q46" s="530">
        <v>0</v>
      </c>
      <c r="R46" s="530">
        <v>0</v>
      </c>
      <c r="S46" s="654">
        <v>0</v>
      </c>
      <c r="T46" s="531">
        <v>0</v>
      </c>
    </row>
    <row r="47" spans="1:20" ht="17.25" customHeight="1">
      <c r="A47" s="244"/>
      <c r="B47" s="260" t="s">
        <v>708</v>
      </c>
      <c r="C47" s="50">
        <v>0</v>
      </c>
      <c r="D47" s="632">
        <v>0</v>
      </c>
      <c r="E47" s="50">
        <v>0</v>
      </c>
      <c r="F47" s="50">
        <v>0</v>
      </c>
      <c r="G47" s="632">
        <v>0</v>
      </c>
      <c r="H47" s="50">
        <v>0</v>
      </c>
      <c r="I47" s="50">
        <v>0</v>
      </c>
      <c r="J47" s="632">
        <v>0</v>
      </c>
      <c r="K47" s="50">
        <v>0</v>
      </c>
      <c r="L47" s="50">
        <v>0</v>
      </c>
      <c r="M47" s="632">
        <v>0</v>
      </c>
      <c r="N47" s="50">
        <v>0</v>
      </c>
      <c r="O47" s="50">
        <v>0</v>
      </c>
      <c r="P47" s="632">
        <v>0</v>
      </c>
      <c r="Q47" s="50">
        <v>0</v>
      </c>
      <c r="R47" s="50">
        <v>0</v>
      </c>
      <c r="S47" s="632">
        <v>0</v>
      </c>
      <c r="T47" s="51">
        <v>0</v>
      </c>
    </row>
    <row r="48" spans="1:20" ht="17.25" customHeight="1">
      <c r="A48" s="244"/>
      <c r="B48" s="260" t="s">
        <v>383</v>
      </c>
      <c r="C48" s="50">
        <v>0</v>
      </c>
      <c r="D48" s="632">
        <v>0</v>
      </c>
      <c r="E48" s="50">
        <v>0</v>
      </c>
      <c r="F48" s="50">
        <v>0</v>
      </c>
      <c r="G48" s="632">
        <v>0</v>
      </c>
      <c r="H48" s="50">
        <v>0</v>
      </c>
      <c r="I48" s="50">
        <v>0</v>
      </c>
      <c r="J48" s="632">
        <v>0</v>
      </c>
      <c r="K48" s="50">
        <v>0</v>
      </c>
      <c r="L48" s="50">
        <v>0</v>
      </c>
      <c r="M48" s="632">
        <v>0</v>
      </c>
      <c r="N48" s="50">
        <v>0</v>
      </c>
      <c r="O48" s="50">
        <v>0</v>
      </c>
      <c r="P48" s="632">
        <v>0</v>
      </c>
      <c r="Q48" s="50">
        <v>0</v>
      </c>
      <c r="R48" s="50">
        <v>0</v>
      </c>
      <c r="S48" s="632">
        <v>0</v>
      </c>
      <c r="T48" s="51">
        <v>0</v>
      </c>
    </row>
    <row r="49" spans="1:20" ht="17.25" customHeight="1">
      <c r="A49" s="264"/>
      <c r="B49" s="265" t="s">
        <v>220</v>
      </c>
      <c r="C49" s="267">
        <v>0</v>
      </c>
      <c r="D49" s="635">
        <v>0</v>
      </c>
      <c r="E49" s="267">
        <v>0</v>
      </c>
      <c r="F49" s="267">
        <v>0</v>
      </c>
      <c r="G49" s="635">
        <v>0</v>
      </c>
      <c r="H49" s="267">
        <v>0</v>
      </c>
      <c r="I49" s="267">
        <v>0</v>
      </c>
      <c r="J49" s="635">
        <v>0</v>
      </c>
      <c r="K49" s="267">
        <v>0</v>
      </c>
      <c r="L49" s="267">
        <v>0</v>
      </c>
      <c r="M49" s="635">
        <v>0</v>
      </c>
      <c r="N49" s="267">
        <v>0</v>
      </c>
      <c r="O49" s="267">
        <v>0</v>
      </c>
      <c r="P49" s="635">
        <v>0</v>
      </c>
      <c r="Q49" s="267">
        <v>0</v>
      </c>
      <c r="R49" s="267">
        <v>0</v>
      </c>
      <c r="S49" s="635">
        <v>0</v>
      </c>
      <c r="T49" s="528">
        <v>0</v>
      </c>
    </row>
    <row r="50" spans="1:20" ht="17.25" customHeight="1">
      <c r="A50" s="653" t="s">
        <v>384</v>
      </c>
      <c r="B50" s="266"/>
      <c r="C50" s="530">
        <v>110</v>
      </c>
      <c r="D50" s="654">
        <v>37</v>
      </c>
      <c r="E50" s="530">
        <v>73</v>
      </c>
      <c r="F50" s="530">
        <v>0</v>
      </c>
      <c r="G50" s="654">
        <v>0</v>
      </c>
      <c r="H50" s="530">
        <v>0</v>
      </c>
      <c r="I50" s="530">
        <v>110</v>
      </c>
      <c r="J50" s="654">
        <v>37</v>
      </c>
      <c r="K50" s="530">
        <v>73</v>
      </c>
      <c r="L50" s="530">
        <v>23</v>
      </c>
      <c r="M50" s="654">
        <v>6</v>
      </c>
      <c r="N50" s="530">
        <v>17</v>
      </c>
      <c r="O50" s="530">
        <v>0</v>
      </c>
      <c r="P50" s="654">
        <v>0</v>
      </c>
      <c r="Q50" s="530">
        <v>0</v>
      </c>
      <c r="R50" s="530">
        <v>23</v>
      </c>
      <c r="S50" s="654">
        <v>6</v>
      </c>
      <c r="T50" s="531">
        <v>17</v>
      </c>
    </row>
    <row r="51" spans="1:20" ht="17.25" customHeight="1">
      <c r="A51" s="244"/>
      <c r="B51" s="260" t="s">
        <v>234</v>
      </c>
      <c r="C51" s="50">
        <v>0</v>
      </c>
      <c r="D51" s="632">
        <v>0</v>
      </c>
      <c r="E51" s="50">
        <v>0</v>
      </c>
      <c r="F51" s="50">
        <v>0</v>
      </c>
      <c r="G51" s="632">
        <v>0</v>
      </c>
      <c r="H51" s="50">
        <v>0</v>
      </c>
      <c r="I51" s="50">
        <v>0</v>
      </c>
      <c r="J51" s="632">
        <v>0</v>
      </c>
      <c r="K51" s="50">
        <v>0</v>
      </c>
      <c r="L51" s="50">
        <v>0</v>
      </c>
      <c r="M51" s="632">
        <v>0</v>
      </c>
      <c r="N51" s="50">
        <v>0</v>
      </c>
      <c r="O51" s="50">
        <v>0</v>
      </c>
      <c r="P51" s="632">
        <v>0</v>
      </c>
      <c r="Q51" s="50">
        <v>0</v>
      </c>
      <c r="R51" s="50">
        <v>0</v>
      </c>
      <c r="S51" s="632">
        <v>0</v>
      </c>
      <c r="T51" s="51">
        <v>0</v>
      </c>
    </row>
    <row r="52" spans="1:20" ht="17.25" customHeight="1">
      <c r="A52" s="244"/>
      <c r="B52" s="260" t="s">
        <v>385</v>
      </c>
      <c r="C52" s="50">
        <v>0</v>
      </c>
      <c r="D52" s="632">
        <v>0</v>
      </c>
      <c r="E52" s="50">
        <v>0</v>
      </c>
      <c r="F52" s="50">
        <v>0</v>
      </c>
      <c r="G52" s="632">
        <v>0</v>
      </c>
      <c r="H52" s="50">
        <v>0</v>
      </c>
      <c r="I52" s="50">
        <v>0</v>
      </c>
      <c r="J52" s="632">
        <v>0</v>
      </c>
      <c r="K52" s="50">
        <v>0</v>
      </c>
      <c r="L52" s="50">
        <v>0</v>
      </c>
      <c r="M52" s="632">
        <v>0</v>
      </c>
      <c r="N52" s="50">
        <v>0</v>
      </c>
      <c r="O52" s="50">
        <v>0</v>
      </c>
      <c r="P52" s="632">
        <v>0</v>
      </c>
      <c r="Q52" s="50">
        <v>0</v>
      </c>
      <c r="R52" s="50">
        <v>0</v>
      </c>
      <c r="S52" s="632">
        <v>0</v>
      </c>
      <c r="T52" s="51">
        <v>0</v>
      </c>
    </row>
    <row r="53" spans="1:20" ht="17.25" customHeight="1">
      <c r="A53" s="244"/>
      <c r="B53" s="260" t="s">
        <v>386</v>
      </c>
      <c r="C53" s="50">
        <v>0</v>
      </c>
      <c r="D53" s="632">
        <v>0</v>
      </c>
      <c r="E53" s="50">
        <v>0</v>
      </c>
      <c r="F53" s="50">
        <v>0</v>
      </c>
      <c r="G53" s="632">
        <v>0</v>
      </c>
      <c r="H53" s="50">
        <v>0</v>
      </c>
      <c r="I53" s="50">
        <v>0</v>
      </c>
      <c r="J53" s="632">
        <v>0</v>
      </c>
      <c r="K53" s="50">
        <v>0</v>
      </c>
      <c r="L53" s="50">
        <v>0</v>
      </c>
      <c r="M53" s="632">
        <v>0</v>
      </c>
      <c r="N53" s="50">
        <v>0</v>
      </c>
      <c r="O53" s="50">
        <v>0</v>
      </c>
      <c r="P53" s="632">
        <v>0</v>
      </c>
      <c r="Q53" s="50">
        <v>0</v>
      </c>
      <c r="R53" s="50">
        <v>0</v>
      </c>
      <c r="S53" s="632">
        <v>0</v>
      </c>
      <c r="T53" s="51">
        <v>0</v>
      </c>
    </row>
    <row r="54" spans="1:20" ht="17.25" customHeight="1">
      <c r="A54" s="244"/>
      <c r="B54" s="260" t="s">
        <v>387</v>
      </c>
      <c r="C54" s="50">
        <v>0</v>
      </c>
      <c r="D54" s="632">
        <v>0</v>
      </c>
      <c r="E54" s="50">
        <v>0</v>
      </c>
      <c r="F54" s="50">
        <v>0</v>
      </c>
      <c r="G54" s="632">
        <v>0</v>
      </c>
      <c r="H54" s="50">
        <v>0</v>
      </c>
      <c r="I54" s="50">
        <v>0</v>
      </c>
      <c r="J54" s="632">
        <v>0</v>
      </c>
      <c r="K54" s="50">
        <v>0</v>
      </c>
      <c r="L54" s="50">
        <v>0</v>
      </c>
      <c r="M54" s="632">
        <v>0</v>
      </c>
      <c r="N54" s="50">
        <v>0</v>
      </c>
      <c r="O54" s="50">
        <v>0</v>
      </c>
      <c r="P54" s="632">
        <v>0</v>
      </c>
      <c r="Q54" s="50">
        <v>0</v>
      </c>
      <c r="R54" s="50">
        <v>0</v>
      </c>
      <c r="S54" s="632">
        <v>0</v>
      </c>
      <c r="T54" s="51">
        <v>0</v>
      </c>
    </row>
    <row r="55" spans="1:20" ht="17.25" customHeight="1">
      <c r="A55" s="244"/>
      <c r="B55" s="260" t="s">
        <v>408</v>
      </c>
      <c r="C55" s="50">
        <v>0</v>
      </c>
      <c r="D55" s="632">
        <v>0</v>
      </c>
      <c r="E55" s="50">
        <v>0</v>
      </c>
      <c r="F55" s="50">
        <v>0</v>
      </c>
      <c r="G55" s="632">
        <v>0</v>
      </c>
      <c r="H55" s="50">
        <v>0</v>
      </c>
      <c r="I55" s="50">
        <v>0</v>
      </c>
      <c r="J55" s="632">
        <v>0</v>
      </c>
      <c r="K55" s="50">
        <v>0</v>
      </c>
      <c r="L55" s="50">
        <v>0</v>
      </c>
      <c r="M55" s="632">
        <v>0</v>
      </c>
      <c r="N55" s="50">
        <v>0</v>
      </c>
      <c r="O55" s="50">
        <v>0</v>
      </c>
      <c r="P55" s="632">
        <v>0</v>
      </c>
      <c r="Q55" s="50">
        <v>0</v>
      </c>
      <c r="R55" s="50">
        <v>0</v>
      </c>
      <c r="S55" s="632">
        <v>0</v>
      </c>
      <c r="T55" s="51">
        <v>0</v>
      </c>
    </row>
    <row r="56" spans="1:20" ht="17.25" customHeight="1">
      <c r="A56" s="264"/>
      <c r="B56" s="265" t="s">
        <v>220</v>
      </c>
      <c r="C56" s="267">
        <v>110</v>
      </c>
      <c r="D56" s="635">
        <v>37</v>
      </c>
      <c r="E56" s="267">
        <v>73</v>
      </c>
      <c r="F56" s="267">
        <v>0</v>
      </c>
      <c r="G56" s="635">
        <v>0</v>
      </c>
      <c r="H56" s="267">
        <v>0</v>
      </c>
      <c r="I56" s="267">
        <v>110</v>
      </c>
      <c r="J56" s="635">
        <v>37</v>
      </c>
      <c r="K56" s="267">
        <v>73</v>
      </c>
      <c r="L56" s="267">
        <v>23</v>
      </c>
      <c r="M56" s="635">
        <v>6</v>
      </c>
      <c r="N56" s="267">
        <v>17</v>
      </c>
      <c r="O56" s="267">
        <v>0</v>
      </c>
      <c r="P56" s="635">
        <v>0</v>
      </c>
      <c r="Q56" s="267">
        <v>0</v>
      </c>
      <c r="R56" s="267">
        <v>23</v>
      </c>
      <c r="S56" s="635">
        <v>6</v>
      </c>
      <c r="T56" s="528">
        <v>17</v>
      </c>
    </row>
    <row r="57" spans="1:20" ht="17.25" customHeight="1">
      <c r="A57" s="653" t="s">
        <v>433</v>
      </c>
      <c r="B57" s="266"/>
      <c r="C57" s="530">
        <v>0</v>
      </c>
      <c r="D57" s="654">
        <v>0</v>
      </c>
      <c r="E57" s="530">
        <v>0</v>
      </c>
      <c r="F57" s="530">
        <v>0</v>
      </c>
      <c r="G57" s="654">
        <v>0</v>
      </c>
      <c r="H57" s="530">
        <v>0</v>
      </c>
      <c r="I57" s="530">
        <v>0</v>
      </c>
      <c r="J57" s="654">
        <v>0</v>
      </c>
      <c r="K57" s="530">
        <v>0</v>
      </c>
      <c r="L57" s="530">
        <v>0</v>
      </c>
      <c r="M57" s="654">
        <v>0</v>
      </c>
      <c r="N57" s="530">
        <v>0</v>
      </c>
      <c r="O57" s="530">
        <v>0</v>
      </c>
      <c r="P57" s="654">
        <v>0</v>
      </c>
      <c r="Q57" s="530">
        <v>0</v>
      </c>
      <c r="R57" s="530">
        <v>0</v>
      </c>
      <c r="S57" s="654">
        <v>0</v>
      </c>
      <c r="T57" s="531">
        <v>0</v>
      </c>
    </row>
    <row r="58" spans="1:20" ht="17.25" customHeight="1">
      <c r="A58" s="244"/>
      <c r="B58" s="260" t="s">
        <v>389</v>
      </c>
      <c r="C58" s="50">
        <v>0</v>
      </c>
      <c r="D58" s="632">
        <v>0</v>
      </c>
      <c r="E58" s="50">
        <v>0</v>
      </c>
      <c r="F58" s="50">
        <v>0</v>
      </c>
      <c r="G58" s="632">
        <v>0</v>
      </c>
      <c r="H58" s="50">
        <v>0</v>
      </c>
      <c r="I58" s="50">
        <v>0</v>
      </c>
      <c r="J58" s="632">
        <v>0</v>
      </c>
      <c r="K58" s="50">
        <v>0</v>
      </c>
      <c r="L58" s="50">
        <v>0</v>
      </c>
      <c r="M58" s="632">
        <v>0</v>
      </c>
      <c r="N58" s="50">
        <v>0</v>
      </c>
      <c r="O58" s="50">
        <v>0</v>
      </c>
      <c r="P58" s="632">
        <v>0</v>
      </c>
      <c r="Q58" s="50">
        <v>0</v>
      </c>
      <c r="R58" s="50">
        <v>0</v>
      </c>
      <c r="S58" s="632">
        <v>0</v>
      </c>
      <c r="T58" s="51">
        <v>0</v>
      </c>
    </row>
    <row r="59" spans="1:20" ht="17.25" customHeight="1">
      <c r="A59" s="244"/>
      <c r="B59" s="260" t="s">
        <v>237</v>
      </c>
      <c r="C59" s="50">
        <v>0</v>
      </c>
      <c r="D59" s="632">
        <v>0</v>
      </c>
      <c r="E59" s="50">
        <v>0</v>
      </c>
      <c r="F59" s="50">
        <v>0</v>
      </c>
      <c r="G59" s="632">
        <v>0</v>
      </c>
      <c r="H59" s="50">
        <v>0</v>
      </c>
      <c r="I59" s="50">
        <v>0</v>
      </c>
      <c r="J59" s="632">
        <v>0</v>
      </c>
      <c r="K59" s="50">
        <v>0</v>
      </c>
      <c r="L59" s="50">
        <v>0</v>
      </c>
      <c r="M59" s="632">
        <v>0</v>
      </c>
      <c r="N59" s="50">
        <v>0</v>
      </c>
      <c r="O59" s="50">
        <v>0</v>
      </c>
      <c r="P59" s="632">
        <v>0</v>
      </c>
      <c r="Q59" s="50">
        <v>0</v>
      </c>
      <c r="R59" s="50">
        <v>0</v>
      </c>
      <c r="S59" s="632">
        <v>0</v>
      </c>
      <c r="T59" s="51">
        <v>0</v>
      </c>
    </row>
    <row r="60" spans="1:20" ht="17.25" customHeight="1">
      <c r="A60" s="244"/>
      <c r="B60" s="260" t="s">
        <v>390</v>
      </c>
      <c r="C60" s="50">
        <v>0</v>
      </c>
      <c r="D60" s="632">
        <v>0</v>
      </c>
      <c r="E60" s="50">
        <v>0</v>
      </c>
      <c r="F60" s="50">
        <v>0</v>
      </c>
      <c r="G60" s="632">
        <v>0</v>
      </c>
      <c r="H60" s="50">
        <v>0</v>
      </c>
      <c r="I60" s="50">
        <v>0</v>
      </c>
      <c r="J60" s="632">
        <v>0</v>
      </c>
      <c r="K60" s="50">
        <v>0</v>
      </c>
      <c r="L60" s="50">
        <v>0</v>
      </c>
      <c r="M60" s="632">
        <v>0</v>
      </c>
      <c r="N60" s="50">
        <v>0</v>
      </c>
      <c r="O60" s="50">
        <v>0</v>
      </c>
      <c r="P60" s="632">
        <v>0</v>
      </c>
      <c r="Q60" s="50">
        <v>0</v>
      </c>
      <c r="R60" s="50">
        <v>0</v>
      </c>
      <c r="S60" s="632">
        <v>0</v>
      </c>
      <c r="T60" s="51">
        <v>0</v>
      </c>
    </row>
    <row r="61" spans="1:20" ht="17.25" customHeight="1">
      <c r="A61" s="244"/>
      <c r="B61" s="260" t="s">
        <v>391</v>
      </c>
      <c r="C61" s="50">
        <v>0</v>
      </c>
      <c r="D61" s="632">
        <v>0</v>
      </c>
      <c r="E61" s="50">
        <v>0</v>
      </c>
      <c r="F61" s="50">
        <v>0</v>
      </c>
      <c r="G61" s="632">
        <v>0</v>
      </c>
      <c r="H61" s="50">
        <v>0</v>
      </c>
      <c r="I61" s="50">
        <v>0</v>
      </c>
      <c r="J61" s="632">
        <v>0</v>
      </c>
      <c r="K61" s="50">
        <v>0</v>
      </c>
      <c r="L61" s="50">
        <v>0</v>
      </c>
      <c r="M61" s="632">
        <v>0</v>
      </c>
      <c r="N61" s="50">
        <v>0</v>
      </c>
      <c r="O61" s="50">
        <v>0</v>
      </c>
      <c r="P61" s="632">
        <v>0</v>
      </c>
      <c r="Q61" s="50">
        <v>0</v>
      </c>
      <c r="R61" s="50">
        <v>0</v>
      </c>
      <c r="S61" s="632">
        <v>0</v>
      </c>
      <c r="T61" s="51">
        <v>0</v>
      </c>
    </row>
    <row r="62" spans="1:20" ht="17.25" customHeight="1">
      <c r="A62" s="244"/>
      <c r="B62" s="260" t="s">
        <v>392</v>
      </c>
      <c r="C62" s="50">
        <v>0</v>
      </c>
      <c r="D62" s="632">
        <v>0</v>
      </c>
      <c r="E62" s="50">
        <v>0</v>
      </c>
      <c r="F62" s="50">
        <v>0</v>
      </c>
      <c r="G62" s="632">
        <v>0</v>
      </c>
      <c r="H62" s="50">
        <v>0</v>
      </c>
      <c r="I62" s="50">
        <v>0</v>
      </c>
      <c r="J62" s="632">
        <v>0</v>
      </c>
      <c r="K62" s="50">
        <v>0</v>
      </c>
      <c r="L62" s="50">
        <v>0</v>
      </c>
      <c r="M62" s="632">
        <v>0</v>
      </c>
      <c r="N62" s="50">
        <v>0</v>
      </c>
      <c r="O62" s="50">
        <v>0</v>
      </c>
      <c r="P62" s="632">
        <v>0</v>
      </c>
      <c r="Q62" s="50">
        <v>0</v>
      </c>
      <c r="R62" s="50">
        <v>0</v>
      </c>
      <c r="S62" s="632">
        <v>0</v>
      </c>
      <c r="T62" s="51">
        <v>0</v>
      </c>
    </row>
    <row r="63" spans="1:20" ht="17.25" customHeight="1">
      <c r="A63" s="264"/>
      <c r="B63" s="265" t="s">
        <v>220</v>
      </c>
      <c r="C63" s="267">
        <v>0</v>
      </c>
      <c r="D63" s="635">
        <v>0</v>
      </c>
      <c r="E63" s="267">
        <v>0</v>
      </c>
      <c r="F63" s="267">
        <v>0</v>
      </c>
      <c r="G63" s="635">
        <v>0</v>
      </c>
      <c r="H63" s="267">
        <v>0</v>
      </c>
      <c r="I63" s="267">
        <v>0</v>
      </c>
      <c r="J63" s="635">
        <v>0</v>
      </c>
      <c r="K63" s="267">
        <v>0</v>
      </c>
      <c r="L63" s="267">
        <v>0</v>
      </c>
      <c r="M63" s="635">
        <v>0</v>
      </c>
      <c r="N63" s="267">
        <v>0</v>
      </c>
      <c r="O63" s="267">
        <v>0</v>
      </c>
      <c r="P63" s="635">
        <v>0</v>
      </c>
      <c r="Q63" s="267">
        <v>0</v>
      </c>
      <c r="R63" s="267">
        <v>0</v>
      </c>
      <c r="S63" s="635">
        <v>0</v>
      </c>
      <c r="T63" s="528">
        <v>0</v>
      </c>
    </row>
    <row r="64" spans="1:20" ht="17.25" customHeight="1">
      <c r="A64" s="653" t="s">
        <v>393</v>
      </c>
      <c r="B64" s="266"/>
      <c r="C64" s="530">
        <v>0</v>
      </c>
      <c r="D64" s="654">
        <v>0</v>
      </c>
      <c r="E64" s="530">
        <v>0</v>
      </c>
      <c r="F64" s="530">
        <v>0</v>
      </c>
      <c r="G64" s="654">
        <v>0</v>
      </c>
      <c r="H64" s="530">
        <v>0</v>
      </c>
      <c r="I64" s="530">
        <v>0</v>
      </c>
      <c r="J64" s="654">
        <v>0</v>
      </c>
      <c r="K64" s="530">
        <v>0</v>
      </c>
      <c r="L64" s="530">
        <v>0</v>
      </c>
      <c r="M64" s="654">
        <v>0</v>
      </c>
      <c r="N64" s="530">
        <v>0</v>
      </c>
      <c r="O64" s="530">
        <v>0</v>
      </c>
      <c r="P64" s="654">
        <v>0</v>
      </c>
      <c r="Q64" s="530">
        <v>0</v>
      </c>
      <c r="R64" s="530">
        <v>0</v>
      </c>
      <c r="S64" s="654">
        <v>0</v>
      </c>
      <c r="T64" s="531">
        <v>0</v>
      </c>
    </row>
    <row r="65" spans="1:20" ht="17.25" customHeight="1">
      <c r="A65" s="244"/>
      <c r="B65" s="260" t="s">
        <v>394</v>
      </c>
      <c r="C65" s="50">
        <v>0</v>
      </c>
      <c r="D65" s="632">
        <v>0</v>
      </c>
      <c r="E65" s="50">
        <v>0</v>
      </c>
      <c r="F65" s="50">
        <v>0</v>
      </c>
      <c r="G65" s="632">
        <v>0</v>
      </c>
      <c r="H65" s="50">
        <v>0</v>
      </c>
      <c r="I65" s="50">
        <v>0</v>
      </c>
      <c r="J65" s="632">
        <v>0</v>
      </c>
      <c r="K65" s="50">
        <v>0</v>
      </c>
      <c r="L65" s="50">
        <v>0</v>
      </c>
      <c r="M65" s="632">
        <v>0</v>
      </c>
      <c r="N65" s="50">
        <v>0</v>
      </c>
      <c r="O65" s="50">
        <v>0</v>
      </c>
      <c r="P65" s="632">
        <v>0</v>
      </c>
      <c r="Q65" s="50">
        <v>0</v>
      </c>
      <c r="R65" s="50">
        <v>0</v>
      </c>
      <c r="S65" s="632">
        <v>0</v>
      </c>
      <c r="T65" s="51">
        <v>0</v>
      </c>
    </row>
    <row r="66" spans="1:20" ht="17.25" customHeight="1">
      <c r="A66" s="244"/>
      <c r="B66" s="260" t="s">
        <v>395</v>
      </c>
      <c r="C66" s="50">
        <v>0</v>
      </c>
      <c r="D66" s="632">
        <v>0</v>
      </c>
      <c r="E66" s="50">
        <v>0</v>
      </c>
      <c r="F66" s="50">
        <v>0</v>
      </c>
      <c r="G66" s="632">
        <v>0</v>
      </c>
      <c r="H66" s="50">
        <v>0</v>
      </c>
      <c r="I66" s="50">
        <v>0</v>
      </c>
      <c r="J66" s="632">
        <v>0</v>
      </c>
      <c r="K66" s="50">
        <v>0</v>
      </c>
      <c r="L66" s="50">
        <v>0</v>
      </c>
      <c r="M66" s="632">
        <v>0</v>
      </c>
      <c r="N66" s="50">
        <v>0</v>
      </c>
      <c r="O66" s="50">
        <v>0</v>
      </c>
      <c r="P66" s="632">
        <v>0</v>
      </c>
      <c r="Q66" s="50">
        <v>0</v>
      </c>
      <c r="R66" s="50">
        <v>0</v>
      </c>
      <c r="S66" s="632">
        <v>0</v>
      </c>
      <c r="T66" s="51">
        <v>0</v>
      </c>
    </row>
    <row r="67" spans="1:20" ht="17.25" customHeight="1">
      <c r="A67" s="244"/>
      <c r="B67" s="260" t="s">
        <v>396</v>
      </c>
      <c r="C67" s="50">
        <v>0</v>
      </c>
      <c r="D67" s="632">
        <v>0</v>
      </c>
      <c r="E67" s="50">
        <v>0</v>
      </c>
      <c r="F67" s="50">
        <v>0</v>
      </c>
      <c r="G67" s="632">
        <v>0</v>
      </c>
      <c r="H67" s="50">
        <v>0</v>
      </c>
      <c r="I67" s="50">
        <v>0</v>
      </c>
      <c r="J67" s="632">
        <v>0</v>
      </c>
      <c r="K67" s="50">
        <v>0</v>
      </c>
      <c r="L67" s="50">
        <v>0</v>
      </c>
      <c r="M67" s="632">
        <v>0</v>
      </c>
      <c r="N67" s="50">
        <v>0</v>
      </c>
      <c r="O67" s="50">
        <v>0</v>
      </c>
      <c r="P67" s="632">
        <v>0</v>
      </c>
      <c r="Q67" s="50">
        <v>0</v>
      </c>
      <c r="R67" s="50">
        <v>0</v>
      </c>
      <c r="S67" s="632">
        <v>0</v>
      </c>
      <c r="T67" s="51">
        <v>0</v>
      </c>
    </row>
    <row r="68" spans="1:20" ht="17.25" customHeight="1">
      <c r="A68" s="244"/>
      <c r="B68" s="260" t="s">
        <v>397</v>
      </c>
      <c r="C68" s="50">
        <v>0</v>
      </c>
      <c r="D68" s="632">
        <v>0</v>
      </c>
      <c r="E68" s="50">
        <v>0</v>
      </c>
      <c r="F68" s="50">
        <v>0</v>
      </c>
      <c r="G68" s="632">
        <v>0</v>
      </c>
      <c r="H68" s="50">
        <v>0</v>
      </c>
      <c r="I68" s="50">
        <v>0</v>
      </c>
      <c r="J68" s="632">
        <v>0</v>
      </c>
      <c r="K68" s="50">
        <v>0</v>
      </c>
      <c r="L68" s="50">
        <v>0</v>
      </c>
      <c r="M68" s="632">
        <v>0</v>
      </c>
      <c r="N68" s="50">
        <v>0</v>
      </c>
      <c r="O68" s="50">
        <v>0</v>
      </c>
      <c r="P68" s="632">
        <v>0</v>
      </c>
      <c r="Q68" s="50">
        <v>0</v>
      </c>
      <c r="R68" s="50">
        <v>0</v>
      </c>
      <c r="S68" s="632">
        <v>0</v>
      </c>
      <c r="T68" s="51">
        <v>0</v>
      </c>
    </row>
    <row r="69" spans="1:20" ht="17.25" customHeight="1">
      <c r="A69" s="244"/>
      <c r="B69" s="260" t="s">
        <v>398</v>
      </c>
      <c r="C69" s="50">
        <v>0</v>
      </c>
      <c r="D69" s="632">
        <v>0</v>
      </c>
      <c r="E69" s="50">
        <v>0</v>
      </c>
      <c r="F69" s="50">
        <v>0</v>
      </c>
      <c r="G69" s="632">
        <v>0</v>
      </c>
      <c r="H69" s="50">
        <v>0</v>
      </c>
      <c r="I69" s="50">
        <v>0</v>
      </c>
      <c r="J69" s="632">
        <v>0</v>
      </c>
      <c r="K69" s="50">
        <v>0</v>
      </c>
      <c r="L69" s="50">
        <v>0</v>
      </c>
      <c r="M69" s="632">
        <v>0</v>
      </c>
      <c r="N69" s="50">
        <v>0</v>
      </c>
      <c r="O69" s="50">
        <v>0</v>
      </c>
      <c r="P69" s="632">
        <v>0</v>
      </c>
      <c r="Q69" s="50">
        <v>0</v>
      </c>
      <c r="R69" s="50">
        <v>0</v>
      </c>
      <c r="S69" s="632">
        <v>0</v>
      </c>
      <c r="T69" s="51">
        <v>0</v>
      </c>
    </row>
    <row r="70" spans="1:20" ht="17.25" customHeight="1">
      <c r="A70" s="244"/>
      <c r="B70" s="260" t="s">
        <v>399</v>
      </c>
      <c r="C70" s="50">
        <v>0</v>
      </c>
      <c r="D70" s="632">
        <v>0</v>
      </c>
      <c r="E70" s="50">
        <v>0</v>
      </c>
      <c r="F70" s="50">
        <v>0</v>
      </c>
      <c r="G70" s="632">
        <v>0</v>
      </c>
      <c r="H70" s="50">
        <v>0</v>
      </c>
      <c r="I70" s="50">
        <v>0</v>
      </c>
      <c r="J70" s="632">
        <v>0</v>
      </c>
      <c r="K70" s="50">
        <v>0</v>
      </c>
      <c r="L70" s="50">
        <v>0</v>
      </c>
      <c r="M70" s="632">
        <v>0</v>
      </c>
      <c r="N70" s="50">
        <v>0</v>
      </c>
      <c r="O70" s="50">
        <v>0</v>
      </c>
      <c r="P70" s="632">
        <v>0</v>
      </c>
      <c r="Q70" s="50">
        <v>0</v>
      </c>
      <c r="R70" s="50">
        <v>0</v>
      </c>
      <c r="S70" s="632">
        <v>0</v>
      </c>
      <c r="T70" s="51">
        <v>0</v>
      </c>
    </row>
    <row r="71" spans="1:20" ht="17.25" customHeight="1">
      <c r="A71" s="244"/>
      <c r="B71" s="260" t="s">
        <v>400</v>
      </c>
      <c r="C71" s="50">
        <v>0</v>
      </c>
      <c r="D71" s="632">
        <v>0</v>
      </c>
      <c r="E71" s="50">
        <v>0</v>
      </c>
      <c r="F71" s="50">
        <v>0</v>
      </c>
      <c r="G71" s="632">
        <v>0</v>
      </c>
      <c r="H71" s="50">
        <v>0</v>
      </c>
      <c r="I71" s="50">
        <v>0</v>
      </c>
      <c r="J71" s="632">
        <v>0</v>
      </c>
      <c r="K71" s="50">
        <v>0</v>
      </c>
      <c r="L71" s="50">
        <v>0</v>
      </c>
      <c r="M71" s="632">
        <v>0</v>
      </c>
      <c r="N71" s="50">
        <v>0</v>
      </c>
      <c r="O71" s="50">
        <v>0</v>
      </c>
      <c r="P71" s="632">
        <v>0</v>
      </c>
      <c r="Q71" s="50">
        <v>0</v>
      </c>
      <c r="R71" s="50">
        <v>0</v>
      </c>
      <c r="S71" s="632">
        <v>0</v>
      </c>
      <c r="T71" s="51">
        <v>0</v>
      </c>
    </row>
    <row r="72" spans="1:20" ht="17.25" customHeight="1">
      <c r="A72" s="244"/>
      <c r="B72" s="260" t="s">
        <v>401</v>
      </c>
      <c r="C72" s="50">
        <v>0</v>
      </c>
      <c r="D72" s="632">
        <v>0</v>
      </c>
      <c r="E72" s="50">
        <v>0</v>
      </c>
      <c r="F72" s="50">
        <v>0</v>
      </c>
      <c r="G72" s="632">
        <v>0</v>
      </c>
      <c r="H72" s="50">
        <v>0</v>
      </c>
      <c r="I72" s="50">
        <v>0</v>
      </c>
      <c r="J72" s="632">
        <v>0</v>
      </c>
      <c r="K72" s="50">
        <v>0</v>
      </c>
      <c r="L72" s="50">
        <v>0</v>
      </c>
      <c r="M72" s="632">
        <v>0</v>
      </c>
      <c r="N72" s="50">
        <v>0</v>
      </c>
      <c r="O72" s="50">
        <v>0</v>
      </c>
      <c r="P72" s="632">
        <v>0</v>
      </c>
      <c r="Q72" s="50">
        <v>0</v>
      </c>
      <c r="R72" s="50">
        <v>0</v>
      </c>
      <c r="S72" s="632">
        <v>0</v>
      </c>
      <c r="T72" s="51">
        <v>0</v>
      </c>
    </row>
    <row r="73" spans="1:20" ht="17.25" customHeight="1">
      <c r="A73" s="244"/>
      <c r="B73" s="260" t="s">
        <v>402</v>
      </c>
      <c r="C73" s="50">
        <v>0</v>
      </c>
      <c r="D73" s="632">
        <v>0</v>
      </c>
      <c r="E73" s="50">
        <v>0</v>
      </c>
      <c r="F73" s="50">
        <v>0</v>
      </c>
      <c r="G73" s="632">
        <v>0</v>
      </c>
      <c r="H73" s="50">
        <v>0</v>
      </c>
      <c r="I73" s="50">
        <v>0</v>
      </c>
      <c r="J73" s="632">
        <v>0</v>
      </c>
      <c r="K73" s="50">
        <v>0</v>
      </c>
      <c r="L73" s="50">
        <v>0</v>
      </c>
      <c r="M73" s="632">
        <v>0</v>
      </c>
      <c r="N73" s="50">
        <v>0</v>
      </c>
      <c r="O73" s="50">
        <v>0</v>
      </c>
      <c r="P73" s="632">
        <v>0</v>
      </c>
      <c r="Q73" s="50">
        <v>0</v>
      </c>
      <c r="R73" s="50">
        <v>0</v>
      </c>
      <c r="S73" s="632">
        <v>0</v>
      </c>
      <c r="T73" s="51">
        <v>0</v>
      </c>
    </row>
    <row r="74" spans="1:20" ht="17.25" customHeight="1">
      <c r="A74" s="264"/>
      <c r="B74" s="265" t="s">
        <v>220</v>
      </c>
      <c r="C74" s="267">
        <v>0</v>
      </c>
      <c r="D74" s="635">
        <v>0</v>
      </c>
      <c r="E74" s="267">
        <v>0</v>
      </c>
      <c r="F74" s="267">
        <v>0</v>
      </c>
      <c r="G74" s="635">
        <v>0</v>
      </c>
      <c r="H74" s="267">
        <v>0</v>
      </c>
      <c r="I74" s="267">
        <v>0</v>
      </c>
      <c r="J74" s="635">
        <v>0</v>
      </c>
      <c r="K74" s="267">
        <v>0</v>
      </c>
      <c r="L74" s="267">
        <v>0</v>
      </c>
      <c r="M74" s="635">
        <v>0</v>
      </c>
      <c r="N74" s="267">
        <v>0</v>
      </c>
      <c r="O74" s="267">
        <v>0</v>
      </c>
      <c r="P74" s="635">
        <v>0</v>
      </c>
      <c r="Q74" s="267">
        <v>0</v>
      </c>
      <c r="R74" s="267">
        <v>0</v>
      </c>
      <c r="S74" s="635">
        <v>0</v>
      </c>
      <c r="T74" s="528">
        <v>0</v>
      </c>
    </row>
    <row r="75" spans="1:20" ht="17.25" customHeight="1">
      <c r="A75" s="653" t="s">
        <v>220</v>
      </c>
      <c r="B75" s="266"/>
      <c r="C75" s="530">
        <v>0</v>
      </c>
      <c r="D75" s="654">
        <v>0</v>
      </c>
      <c r="E75" s="530">
        <v>0</v>
      </c>
      <c r="F75" s="530">
        <v>0</v>
      </c>
      <c r="G75" s="654">
        <v>0</v>
      </c>
      <c r="H75" s="530">
        <v>0</v>
      </c>
      <c r="I75" s="530">
        <v>0</v>
      </c>
      <c r="J75" s="654">
        <v>0</v>
      </c>
      <c r="K75" s="530">
        <v>0</v>
      </c>
      <c r="L75" s="530">
        <v>0</v>
      </c>
      <c r="M75" s="654">
        <v>0</v>
      </c>
      <c r="N75" s="530">
        <v>0</v>
      </c>
      <c r="O75" s="530">
        <v>0</v>
      </c>
      <c r="P75" s="654">
        <v>0</v>
      </c>
      <c r="Q75" s="530">
        <v>0</v>
      </c>
      <c r="R75" s="530">
        <v>0</v>
      </c>
      <c r="S75" s="654">
        <v>0</v>
      </c>
      <c r="T75" s="531">
        <v>0</v>
      </c>
    </row>
    <row r="76" spans="1:20" ht="17.25" customHeight="1">
      <c r="A76" s="244"/>
      <c r="B76" s="260" t="s">
        <v>434</v>
      </c>
      <c r="C76" s="50">
        <v>0</v>
      </c>
      <c r="D76" s="632">
        <v>0</v>
      </c>
      <c r="E76" s="50">
        <v>0</v>
      </c>
      <c r="F76" s="50">
        <v>0</v>
      </c>
      <c r="G76" s="632">
        <v>0</v>
      </c>
      <c r="H76" s="50">
        <v>0</v>
      </c>
      <c r="I76" s="50">
        <v>0</v>
      </c>
      <c r="J76" s="632">
        <v>0</v>
      </c>
      <c r="K76" s="50">
        <v>0</v>
      </c>
      <c r="L76" s="50">
        <v>0</v>
      </c>
      <c r="M76" s="632">
        <v>0</v>
      </c>
      <c r="N76" s="50">
        <v>0</v>
      </c>
      <c r="O76" s="50">
        <v>0</v>
      </c>
      <c r="P76" s="632">
        <v>0</v>
      </c>
      <c r="Q76" s="50">
        <v>0</v>
      </c>
      <c r="R76" s="50">
        <v>0</v>
      </c>
      <c r="S76" s="632">
        <v>0</v>
      </c>
      <c r="T76" s="51">
        <v>0</v>
      </c>
    </row>
    <row r="77" spans="1:20" ht="17.25" customHeight="1">
      <c r="A77" s="244"/>
      <c r="B77" s="260" t="s">
        <v>435</v>
      </c>
      <c r="C77" s="50">
        <v>0</v>
      </c>
      <c r="D77" s="632">
        <v>0</v>
      </c>
      <c r="E77" s="50">
        <v>0</v>
      </c>
      <c r="F77" s="50">
        <v>0</v>
      </c>
      <c r="G77" s="632">
        <v>0</v>
      </c>
      <c r="H77" s="50">
        <v>0</v>
      </c>
      <c r="I77" s="50">
        <v>0</v>
      </c>
      <c r="J77" s="632">
        <v>0</v>
      </c>
      <c r="K77" s="50">
        <v>0</v>
      </c>
      <c r="L77" s="50">
        <v>0</v>
      </c>
      <c r="M77" s="632">
        <v>0</v>
      </c>
      <c r="N77" s="50">
        <v>0</v>
      </c>
      <c r="O77" s="50">
        <v>0</v>
      </c>
      <c r="P77" s="632">
        <v>0</v>
      </c>
      <c r="Q77" s="50">
        <v>0</v>
      </c>
      <c r="R77" s="50">
        <v>0</v>
      </c>
      <c r="S77" s="632">
        <v>0</v>
      </c>
      <c r="T77" s="51">
        <v>0</v>
      </c>
    </row>
    <row r="78" spans="1:20" ht="17.25" customHeight="1">
      <c r="A78" s="244"/>
      <c r="B78" s="260" t="s">
        <v>436</v>
      </c>
      <c r="C78" s="50">
        <v>0</v>
      </c>
      <c r="D78" s="632">
        <v>0</v>
      </c>
      <c r="E78" s="50">
        <v>0</v>
      </c>
      <c r="F78" s="50">
        <v>0</v>
      </c>
      <c r="G78" s="632">
        <v>0</v>
      </c>
      <c r="H78" s="50">
        <v>0</v>
      </c>
      <c r="I78" s="50">
        <v>0</v>
      </c>
      <c r="J78" s="632">
        <v>0</v>
      </c>
      <c r="K78" s="50">
        <v>0</v>
      </c>
      <c r="L78" s="50">
        <v>0</v>
      </c>
      <c r="M78" s="632">
        <v>0</v>
      </c>
      <c r="N78" s="50">
        <v>0</v>
      </c>
      <c r="O78" s="50">
        <v>0</v>
      </c>
      <c r="P78" s="632">
        <v>0</v>
      </c>
      <c r="Q78" s="50">
        <v>0</v>
      </c>
      <c r="R78" s="50">
        <v>0</v>
      </c>
      <c r="S78" s="632">
        <v>0</v>
      </c>
      <c r="T78" s="51">
        <v>0</v>
      </c>
    </row>
    <row r="79" spans="1:20" ht="17.25" customHeight="1">
      <c r="A79" s="244"/>
      <c r="B79" s="260" t="s">
        <v>437</v>
      </c>
      <c r="C79" s="50">
        <v>0</v>
      </c>
      <c r="D79" s="632">
        <v>0</v>
      </c>
      <c r="E79" s="50">
        <v>0</v>
      </c>
      <c r="F79" s="50">
        <v>0</v>
      </c>
      <c r="G79" s="632">
        <v>0</v>
      </c>
      <c r="H79" s="50">
        <v>0</v>
      </c>
      <c r="I79" s="50">
        <v>0</v>
      </c>
      <c r="J79" s="632">
        <v>0</v>
      </c>
      <c r="K79" s="50">
        <v>0</v>
      </c>
      <c r="L79" s="50">
        <v>0</v>
      </c>
      <c r="M79" s="632">
        <v>0</v>
      </c>
      <c r="N79" s="50">
        <v>0</v>
      </c>
      <c r="O79" s="50">
        <v>0</v>
      </c>
      <c r="P79" s="632">
        <v>0</v>
      </c>
      <c r="Q79" s="50">
        <v>0</v>
      </c>
      <c r="R79" s="50">
        <v>0</v>
      </c>
      <c r="S79" s="632">
        <v>0</v>
      </c>
      <c r="T79" s="51">
        <v>0</v>
      </c>
    </row>
    <row r="80" spans="1:20" ht="17.25" customHeight="1" thickBot="1">
      <c r="A80" s="261"/>
      <c r="B80" s="262" t="s">
        <v>220</v>
      </c>
      <c r="C80" s="532">
        <v>0</v>
      </c>
      <c r="D80" s="642">
        <v>0</v>
      </c>
      <c r="E80" s="532">
        <v>0</v>
      </c>
      <c r="F80" s="532">
        <v>0</v>
      </c>
      <c r="G80" s="642">
        <v>0</v>
      </c>
      <c r="H80" s="532">
        <v>0</v>
      </c>
      <c r="I80" s="532">
        <v>0</v>
      </c>
      <c r="J80" s="642">
        <v>0</v>
      </c>
      <c r="K80" s="532">
        <v>0</v>
      </c>
      <c r="L80" s="532">
        <v>0</v>
      </c>
      <c r="M80" s="642">
        <v>0</v>
      </c>
      <c r="N80" s="532">
        <v>0</v>
      </c>
      <c r="O80" s="532">
        <v>0</v>
      </c>
      <c r="P80" s="642">
        <v>0</v>
      </c>
      <c r="Q80" s="532">
        <v>0</v>
      </c>
      <c r="R80" s="532">
        <v>0</v>
      </c>
      <c r="S80" s="642">
        <v>0</v>
      </c>
      <c r="T80" s="533">
        <v>0</v>
      </c>
    </row>
    <row r="81" ht="17.25" customHeight="1"/>
    <row r="82" ht="17.25" customHeight="1"/>
    <row r="83" ht="17.25" customHeight="1"/>
  </sheetData>
  <sheetProtection/>
  <printOptions/>
  <pageMargins left="0.68" right="0.47" top="0.3937007874015748" bottom="0.3937007874015748" header="0" footer="0"/>
  <pageSetup firstPageNumber="45" useFirstPageNumber="1" fitToHeight="1" fitToWidth="1" horizontalDpi="600" verticalDpi="600" orientation="portrait" paperSize="9" scale="57" r:id="rId1"/>
  <headerFooter alignWithMargins="0">
    <oddFooter>&amp;C&amp;16- ３３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2"/>
  <sheetViews>
    <sheetView showGridLines="0" zoomScale="75" zoomScaleNormal="75" zoomScaleSheetLayoutView="75" zoomScalePageLayoutView="0" workbookViewId="0" topLeftCell="A1">
      <selection activeCell="V8" sqref="V8"/>
    </sheetView>
  </sheetViews>
  <sheetFormatPr defaultColWidth="9.00390625" defaultRowHeight="26.25" customHeight="1"/>
  <cols>
    <col min="1" max="1" width="15.125" style="41" customWidth="1"/>
    <col min="2" max="2" width="11.125" style="274" customWidth="1"/>
    <col min="3" max="3" width="11.625" style="41" bestFit="1" customWidth="1"/>
    <col min="4" max="5" width="7.625" style="41" customWidth="1"/>
    <col min="6" max="6" width="9.50390625" style="41" bestFit="1" customWidth="1"/>
    <col min="7" max="8" width="8.50390625" style="41" bestFit="1" customWidth="1"/>
    <col min="9" max="9" width="7.125" style="41" bestFit="1" customWidth="1"/>
    <col min="10" max="10" width="8.50390625" style="41" bestFit="1" customWidth="1"/>
    <col min="11" max="15" width="7.25390625" style="41" customWidth="1"/>
    <col min="16" max="16" width="9.75390625" style="41" customWidth="1"/>
    <col min="17" max="17" width="9.375" style="41" bestFit="1" customWidth="1"/>
    <col min="18" max="18" width="7.375" style="41" customWidth="1"/>
    <col min="19" max="19" width="8.75390625" style="41" customWidth="1"/>
    <col min="20" max="16384" width="9.00390625" style="41" customWidth="1"/>
  </cols>
  <sheetData>
    <row r="1" ht="13.5" customHeight="1"/>
    <row r="2" ht="26.25" customHeight="1">
      <c r="A2" s="273" t="s">
        <v>409</v>
      </c>
    </row>
    <row r="3" ht="26.25" customHeight="1">
      <c r="A3" s="40" t="s">
        <v>410</v>
      </c>
    </row>
    <row r="4" ht="26.25" customHeight="1">
      <c r="A4" s="40" t="s">
        <v>411</v>
      </c>
    </row>
    <row r="5" spans="1:19" ht="26.25" customHeight="1" thickBot="1">
      <c r="A5" s="234" t="s">
        <v>327</v>
      </c>
      <c r="B5" s="275"/>
      <c r="C5" s="235"/>
      <c r="D5" s="235"/>
      <c r="E5" s="235"/>
      <c r="F5" s="235"/>
      <c r="G5" s="235"/>
      <c r="H5" s="235"/>
      <c r="I5" s="235"/>
      <c r="J5" s="42"/>
      <c r="S5" s="44" t="s">
        <v>412</v>
      </c>
    </row>
    <row r="6" spans="1:19" s="282" customFormat="1" ht="82.5" customHeight="1">
      <c r="A6" s="276"/>
      <c r="B6" s="277" t="s">
        <v>413</v>
      </c>
      <c r="C6" s="277" t="s">
        <v>414</v>
      </c>
      <c r="D6" s="277" t="s">
        <v>415</v>
      </c>
      <c r="E6" s="277" t="s">
        <v>416</v>
      </c>
      <c r="F6" s="277" t="s">
        <v>709</v>
      </c>
      <c r="G6" s="277" t="s">
        <v>417</v>
      </c>
      <c r="H6" s="277" t="s">
        <v>418</v>
      </c>
      <c r="I6" s="277" t="s">
        <v>419</v>
      </c>
      <c r="J6" s="277" t="s">
        <v>420</v>
      </c>
      <c r="K6" s="278" t="s">
        <v>421</v>
      </c>
      <c r="L6" s="279"/>
      <c r="M6" s="279"/>
      <c r="N6" s="279"/>
      <c r="O6" s="280"/>
      <c r="P6" s="277" t="s">
        <v>422</v>
      </c>
      <c r="Q6" s="277" t="s">
        <v>423</v>
      </c>
      <c r="R6" s="277" t="s">
        <v>424</v>
      </c>
      <c r="S6" s="281" t="s">
        <v>425</v>
      </c>
    </row>
    <row r="7" spans="1:19" s="10" customFormat="1" ht="24" customHeight="1" thickBot="1">
      <c r="A7" s="283"/>
      <c r="B7" s="284"/>
      <c r="C7" s="253"/>
      <c r="D7" s="253"/>
      <c r="E7" s="253"/>
      <c r="F7" s="285"/>
      <c r="G7" s="253"/>
      <c r="H7" s="253"/>
      <c r="I7" s="253"/>
      <c r="J7" s="253"/>
      <c r="K7" s="253"/>
      <c r="L7" s="476" t="s">
        <v>426</v>
      </c>
      <c r="M7" s="476" t="s">
        <v>427</v>
      </c>
      <c r="N7" s="476" t="s">
        <v>428</v>
      </c>
      <c r="O7" s="476" t="s">
        <v>429</v>
      </c>
      <c r="P7" s="286"/>
      <c r="Q7" s="253"/>
      <c r="R7" s="253"/>
      <c r="S7" s="287"/>
    </row>
    <row r="8" spans="1:19" ht="30" customHeight="1">
      <c r="A8" s="288" t="s">
        <v>710</v>
      </c>
      <c r="B8" s="581">
        <v>10860</v>
      </c>
      <c r="C8" s="581">
        <v>10666</v>
      </c>
      <c r="D8" s="581">
        <v>34</v>
      </c>
      <c r="E8" s="581">
        <v>44</v>
      </c>
      <c r="F8" s="581">
        <v>6</v>
      </c>
      <c r="G8" s="581">
        <v>20</v>
      </c>
      <c r="H8" s="581">
        <v>89</v>
      </c>
      <c r="I8" s="581">
        <v>1</v>
      </c>
      <c r="J8" s="581">
        <v>159</v>
      </c>
      <c r="K8" s="581">
        <v>2</v>
      </c>
      <c r="L8" s="581">
        <v>2</v>
      </c>
      <c r="M8" s="581">
        <v>0</v>
      </c>
      <c r="N8" s="581">
        <v>0</v>
      </c>
      <c r="O8" s="581">
        <v>0</v>
      </c>
      <c r="P8" s="581">
        <v>10587</v>
      </c>
      <c r="Q8" s="602">
        <v>98.2</v>
      </c>
      <c r="R8" s="602">
        <v>0.2</v>
      </c>
      <c r="S8" s="603">
        <v>97.5</v>
      </c>
    </row>
    <row r="9" spans="1:19" ht="30" customHeight="1">
      <c r="A9" s="99" t="s">
        <v>722</v>
      </c>
      <c r="B9" s="581">
        <v>10437</v>
      </c>
      <c r="C9" s="584">
        <v>10313</v>
      </c>
      <c r="D9" s="584">
        <v>27</v>
      </c>
      <c r="E9" s="584">
        <v>20</v>
      </c>
      <c r="F9" s="584">
        <v>3</v>
      </c>
      <c r="G9" s="584">
        <v>10</v>
      </c>
      <c r="H9" s="584">
        <v>63</v>
      </c>
      <c r="I9" s="584">
        <v>1</v>
      </c>
      <c r="J9" s="584">
        <v>143</v>
      </c>
      <c r="K9" s="584">
        <v>1</v>
      </c>
      <c r="L9" s="584">
        <v>1</v>
      </c>
      <c r="M9" s="584">
        <v>0</v>
      </c>
      <c r="N9" s="584">
        <v>0</v>
      </c>
      <c r="O9" s="584">
        <v>0</v>
      </c>
      <c r="P9" s="584">
        <v>10244</v>
      </c>
      <c r="Q9" s="582">
        <v>98.81191913385072</v>
      </c>
      <c r="R9" s="582">
        <v>0.10539427038421002</v>
      </c>
      <c r="S9" s="583">
        <v>98.15080961962249</v>
      </c>
    </row>
    <row r="10" spans="1:19" ht="30" customHeight="1">
      <c r="A10" s="99" t="s">
        <v>133</v>
      </c>
      <c r="B10" s="581">
        <v>9411</v>
      </c>
      <c r="C10" s="584">
        <v>9291</v>
      </c>
      <c r="D10" s="584">
        <v>25</v>
      </c>
      <c r="E10" s="584">
        <v>20</v>
      </c>
      <c r="F10" s="584">
        <v>3</v>
      </c>
      <c r="G10" s="584">
        <v>9</v>
      </c>
      <c r="H10" s="584">
        <v>62</v>
      </c>
      <c r="I10" s="584">
        <v>1</v>
      </c>
      <c r="J10" s="584">
        <v>138</v>
      </c>
      <c r="K10" s="584">
        <v>1</v>
      </c>
      <c r="L10" s="584">
        <v>1</v>
      </c>
      <c r="M10" s="584">
        <v>0</v>
      </c>
      <c r="N10" s="584">
        <v>0</v>
      </c>
      <c r="O10" s="584">
        <v>0</v>
      </c>
      <c r="P10" s="584">
        <v>9229</v>
      </c>
      <c r="Q10" s="582">
        <v>98.72489639783232</v>
      </c>
      <c r="R10" s="582">
        <v>0.10625863351397301</v>
      </c>
      <c r="S10" s="583">
        <v>98.0660928700457</v>
      </c>
    </row>
    <row r="11" spans="1:19" ht="30" customHeight="1">
      <c r="A11" s="100" t="s">
        <v>134</v>
      </c>
      <c r="B11" s="606">
        <v>1026</v>
      </c>
      <c r="C11" s="586">
        <v>1022</v>
      </c>
      <c r="D11" s="586">
        <v>2</v>
      </c>
      <c r="E11" s="586">
        <v>0</v>
      </c>
      <c r="F11" s="586">
        <v>0</v>
      </c>
      <c r="G11" s="586">
        <v>1</v>
      </c>
      <c r="H11" s="586">
        <v>1</v>
      </c>
      <c r="I11" s="586">
        <v>0</v>
      </c>
      <c r="J11" s="586">
        <v>5</v>
      </c>
      <c r="K11" s="586">
        <v>0</v>
      </c>
      <c r="L11" s="586">
        <v>0</v>
      </c>
      <c r="M11" s="586">
        <v>0</v>
      </c>
      <c r="N11" s="586">
        <v>0</v>
      </c>
      <c r="O11" s="586">
        <v>0</v>
      </c>
      <c r="P11" s="586">
        <v>1015</v>
      </c>
      <c r="Q11" s="587">
        <v>99.61013645224172</v>
      </c>
      <c r="R11" s="587">
        <v>0.09746588693957114</v>
      </c>
      <c r="S11" s="588">
        <v>98.92787524366472</v>
      </c>
    </row>
    <row r="12" spans="1:19" ht="30" customHeight="1">
      <c r="A12" s="99" t="s">
        <v>564</v>
      </c>
      <c r="B12" s="581">
        <v>3083</v>
      </c>
      <c r="C12" s="584">
        <v>3012</v>
      </c>
      <c r="D12" s="584">
        <v>19</v>
      </c>
      <c r="E12" s="584">
        <v>17</v>
      </c>
      <c r="F12" s="584">
        <v>0</v>
      </c>
      <c r="G12" s="584">
        <v>4</v>
      </c>
      <c r="H12" s="584">
        <v>31</v>
      </c>
      <c r="I12" s="584">
        <v>0</v>
      </c>
      <c r="J12" s="584">
        <v>38</v>
      </c>
      <c r="K12" s="584">
        <v>0</v>
      </c>
      <c r="L12" s="584">
        <v>0</v>
      </c>
      <c r="M12" s="584">
        <v>0</v>
      </c>
      <c r="N12" s="584">
        <v>0</v>
      </c>
      <c r="O12" s="584">
        <v>0</v>
      </c>
      <c r="P12" s="584">
        <v>2982</v>
      </c>
      <c r="Q12" s="582">
        <v>97.69704832954915</v>
      </c>
      <c r="R12" s="582">
        <v>0.12974375608173855</v>
      </c>
      <c r="S12" s="583">
        <v>96.7239701589361</v>
      </c>
    </row>
    <row r="13" spans="1:19" ht="30" customHeight="1">
      <c r="A13" s="99" t="s">
        <v>565</v>
      </c>
      <c r="B13" s="581">
        <v>521</v>
      </c>
      <c r="C13" s="584">
        <v>520</v>
      </c>
      <c r="D13" s="584">
        <v>0</v>
      </c>
      <c r="E13" s="584">
        <v>0</v>
      </c>
      <c r="F13" s="584">
        <v>0</v>
      </c>
      <c r="G13" s="584">
        <v>0</v>
      </c>
      <c r="H13" s="584">
        <v>1</v>
      </c>
      <c r="I13" s="584">
        <v>0</v>
      </c>
      <c r="J13" s="584">
        <v>2</v>
      </c>
      <c r="K13" s="584">
        <v>0</v>
      </c>
      <c r="L13" s="584">
        <v>0</v>
      </c>
      <c r="M13" s="584">
        <v>0</v>
      </c>
      <c r="N13" s="584">
        <v>0</v>
      </c>
      <c r="O13" s="584">
        <v>0</v>
      </c>
      <c r="P13" s="584">
        <v>520</v>
      </c>
      <c r="Q13" s="582">
        <v>99.80806142034548</v>
      </c>
      <c r="R13" s="582">
        <v>0</v>
      </c>
      <c r="S13" s="583">
        <v>99.80806142034548</v>
      </c>
    </row>
    <row r="14" spans="1:19" ht="30" customHeight="1">
      <c r="A14" s="99" t="s">
        <v>566</v>
      </c>
      <c r="B14" s="581">
        <v>989</v>
      </c>
      <c r="C14" s="584">
        <v>981</v>
      </c>
      <c r="D14" s="584">
        <v>0</v>
      </c>
      <c r="E14" s="584">
        <v>0</v>
      </c>
      <c r="F14" s="584">
        <v>0</v>
      </c>
      <c r="G14" s="584">
        <v>2</v>
      </c>
      <c r="H14" s="584">
        <v>6</v>
      </c>
      <c r="I14" s="584">
        <v>0</v>
      </c>
      <c r="J14" s="584">
        <v>12</v>
      </c>
      <c r="K14" s="584">
        <v>0</v>
      </c>
      <c r="L14" s="584">
        <v>0</v>
      </c>
      <c r="M14" s="584">
        <v>0</v>
      </c>
      <c r="N14" s="584">
        <v>0</v>
      </c>
      <c r="O14" s="584">
        <v>0</v>
      </c>
      <c r="P14" s="584">
        <v>979</v>
      </c>
      <c r="Q14" s="582">
        <v>99.19110212335693</v>
      </c>
      <c r="R14" s="582">
        <v>0.20222446916076847</v>
      </c>
      <c r="S14" s="583">
        <v>98.98887765419616</v>
      </c>
    </row>
    <row r="15" spans="1:19" ht="30" customHeight="1">
      <c r="A15" s="99" t="s">
        <v>567</v>
      </c>
      <c r="B15" s="581">
        <v>778</v>
      </c>
      <c r="C15" s="584">
        <v>769</v>
      </c>
      <c r="D15" s="584">
        <v>0</v>
      </c>
      <c r="E15" s="584">
        <v>0</v>
      </c>
      <c r="F15" s="584">
        <v>0</v>
      </c>
      <c r="G15" s="584">
        <v>1</v>
      </c>
      <c r="H15" s="584">
        <v>8</v>
      </c>
      <c r="I15" s="584">
        <v>0</v>
      </c>
      <c r="J15" s="584">
        <v>6</v>
      </c>
      <c r="K15" s="584">
        <v>0</v>
      </c>
      <c r="L15" s="584">
        <v>0</v>
      </c>
      <c r="M15" s="584">
        <v>0</v>
      </c>
      <c r="N15" s="584">
        <v>0</v>
      </c>
      <c r="O15" s="584">
        <v>0</v>
      </c>
      <c r="P15" s="584">
        <v>769</v>
      </c>
      <c r="Q15" s="582">
        <v>98.84318766066839</v>
      </c>
      <c r="R15" s="582">
        <v>0.12853470437017994</v>
      </c>
      <c r="S15" s="583">
        <v>98.84318766066839</v>
      </c>
    </row>
    <row r="16" spans="1:19" ht="30" customHeight="1">
      <c r="A16" s="99" t="s">
        <v>568</v>
      </c>
      <c r="B16" s="581">
        <v>258</v>
      </c>
      <c r="C16" s="584">
        <v>252</v>
      </c>
      <c r="D16" s="584">
        <v>0</v>
      </c>
      <c r="E16" s="584">
        <v>0</v>
      </c>
      <c r="F16" s="584">
        <v>2</v>
      </c>
      <c r="G16" s="584">
        <v>1</v>
      </c>
      <c r="H16" s="584">
        <v>2</v>
      </c>
      <c r="I16" s="584">
        <v>1</v>
      </c>
      <c r="J16" s="584">
        <v>4</v>
      </c>
      <c r="K16" s="584">
        <v>0</v>
      </c>
      <c r="L16" s="584">
        <v>0</v>
      </c>
      <c r="M16" s="584">
        <v>0</v>
      </c>
      <c r="N16" s="584">
        <v>0</v>
      </c>
      <c r="O16" s="584">
        <v>0</v>
      </c>
      <c r="P16" s="584">
        <v>248</v>
      </c>
      <c r="Q16" s="582">
        <v>97.67441860465115</v>
      </c>
      <c r="R16" s="582">
        <v>0.3875968992248062</v>
      </c>
      <c r="S16" s="583">
        <v>96.12403100775194</v>
      </c>
    </row>
    <row r="17" spans="1:19" ht="30" customHeight="1">
      <c r="A17" s="99" t="s">
        <v>569</v>
      </c>
      <c r="B17" s="581">
        <v>538</v>
      </c>
      <c r="C17" s="584">
        <v>535</v>
      </c>
      <c r="D17" s="584">
        <v>0</v>
      </c>
      <c r="E17" s="584">
        <v>0</v>
      </c>
      <c r="F17" s="584">
        <v>0</v>
      </c>
      <c r="G17" s="584">
        <v>1</v>
      </c>
      <c r="H17" s="584">
        <v>2</v>
      </c>
      <c r="I17" s="584">
        <v>0</v>
      </c>
      <c r="J17" s="584">
        <v>8</v>
      </c>
      <c r="K17" s="584">
        <v>0</v>
      </c>
      <c r="L17" s="584">
        <v>0</v>
      </c>
      <c r="M17" s="584">
        <v>0</v>
      </c>
      <c r="N17" s="584">
        <v>0</v>
      </c>
      <c r="O17" s="584">
        <v>0</v>
      </c>
      <c r="P17" s="584">
        <v>531</v>
      </c>
      <c r="Q17" s="582">
        <v>99.44237918215613</v>
      </c>
      <c r="R17" s="582">
        <v>0.18587360594795538</v>
      </c>
      <c r="S17" s="583">
        <v>98.69888475836431</v>
      </c>
    </row>
    <row r="18" spans="1:19" ht="30" customHeight="1">
      <c r="A18" s="99" t="s">
        <v>570</v>
      </c>
      <c r="B18" s="581">
        <v>371</v>
      </c>
      <c r="C18" s="584">
        <v>367</v>
      </c>
      <c r="D18" s="584">
        <v>2</v>
      </c>
      <c r="E18" s="584">
        <v>0</v>
      </c>
      <c r="F18" s="584">
        <v>0</v>
      </c>
      <c r="G18" s="584">
        <v>0</v>
      </c>
      <c r="H18" s="584">
        <v>2</v>
      </c>
      <c r="I18" s="584">
        <v>0</v>
      </c>
      <c r="J18" s="584">
        <v>9</v>
      </c>
      <c r="K18" s="584">
        <v>1</v>
      </c>
      <c r="L18" s="584">
        <v>1</v>
      </c>
      <c r="M18" s="584">
        <v>0</v>
      </c>
      <c r="N18" s="584">
        <v>0</v>
      </c>
      <c r="O18" s="584">
        <v>0</v>
      </c>
      <c r="P18" s="584">
        <v>365</v>
      </c>
      <c r="Q18" s="582">
        <v>98.92183288409704</v>
      </c>
      <c r="R18" s="582">
        <v>0.2695417789757413</v>
      </c>
      <c r="S18" s="583">
        <v>98.38274932614556</v>
      </c>
    </row>
    <row r="19" spans="1:19" ht="30" customHeight="1">
      <c r="A19" s="99" t="s">
        <v>304</v>
      </c>
      <c r="B19" s="581">
        <v>810</v>
      </c>
      <c r="C19" s="584">
        <v>801</v>
      </c>
      <c r="D19" s="584">
        <v>3</v>
      </c>
      <c r="E19" s="584">
        <v>1</v>
      </c>
      <c r="F19" s="584">
        <v>1</v>
      </c>
      <c r="G19" s="584">
        <v>0</v>
      </c>
      <c r="H19" s="584">
        <v>4</v>
      </c>
      <c r="I19" s="584">
        <v>0</v>
      </c>
      <c r="J19" s="584">
        <v>19</v>
      </c>
      <c r="K19" s="584">
        <v>0</v>
      </c>
      <c r="L19" s="584">
        <v>0</v>
      </c>
      <c r="M19" s="584">
        <v>0</v>
      </c>
      <c r="N19" s="584">
        <v>0</v>
      </c>
      <c r="O19" s="584">
        <v>0</v>
      </c>
      <c r="P19" s="584">
        <v>794</v>
      </c>
      <c r="Q19" s="582">
        <v>98.88888888888889</v>
      </c>
      <c r="R19" s="582">
        <v>0</v>
      </c>
      <c r="S19" s="583">
        <v>98.0246913580247</v>
      </c>
    </row>
    <row r="20" spans="1:19" ht="30" customHeight="1">
      <c r="A20" s="99" t="s">
        <v>288</v>
      </c>
      <c r="B20" s="581">
        <v>375</v>
      </c>
      <c r="C20" s="584">
        <v>371</v>
      </c>
      <c r="D20" s="584">
        <v>0</v>
      </c>
      <c r="E20" s="584">
        <v>1</v>
      </c>
      <c r="F20" s="584">
        <v>0</v>
      </c>
      <c r="G20" s="584">
        <v>0</v>
      </c>
      <c r="H20" s="584">
        <v>3</v>
      </c>
      <c r="I20" s="584">
        <v>0</v>
      </c>
      <c r="J20" s="584">
        <v>0</v>
      </c>
      <c r="K20" s="584">
        <v>0</v>
      </c>
      <c r="L20" s="584">
        <v>0</v>
      </c>
      <c r="M20" s="584">
        <v>0</v>
      </c>
      <c r="N20" s="584">
        <v>0</v>
      </c>
      <c r="O20" s="584">
        <v>0</v>
      </c>
      <c r="P20" s="584">
        <v>366</v>
      </c>
      <c r="Q20" s="582">
        <v>98.93333333333332</v>
      </c>
      <c r="R20" s="582">
        <v>0</v>
      </c>
      <c r="S20" s="583">
        <v>97.6</v>
      </c>
    </row>
    <row r="21" spans="1:19" ht="30" customHeight="1">
      <c r="A21" s="99" t="s">
        <v>290</v>
      </c>
      <c r="B21" s="581">
        <v>841</v>
      </c>
      <c r="C21" s="584">
        <v>836</v>
      </c>
      <c r="D21" s="584">
        <v>1</v>
      </c>
      <c r="E21" s="584">
        <v>1</v>
      </c>
      <c r="F21" s="584">
        <v>0</v>
      </c>
      <c r="G21" s="584">
        <v>0</v>
      </c>
      <c r="H21" s="584">
        <v>3</v>
      </c>
      <c r="I21" s="584">
        <v>0</v>
      </c>
      <c r="J21" s="584">
        <v>3</v>
      </c>
      <c r="K21" s="584">
        <v>0</v>
      </c>
      <c r="L21" s="584">
        <v>0</v>
      </c>
      <c r="M21" s="584">
        <v>0</v>
      </c>
      <c r="N21" s="584">
        <v>0</v>
      </c>
      <c r="O21" s="584">
        <v>0</v>
      </c>
      <c r="P21" s="584">
        <v>833</v>
      </c>
      <c r="Q21" s="582">
        <v>99.40546967895362</v>
      </c>
      <c r="R21" s="582">
        <v>0</v>
      </c>
      <c r="S21" s="583">
        <v>99.0487514863258</v>
      </c>
    </row>
    <row r="22" spans="1:19" ht="30" customHeight="1">
      <c r="A22" s="99" t="s">
        <v>292</v>
      </c>
      <c r="B22" s="581">
        <v>322</v>
      </c>
      <c r="C22" s="584">
        <v>322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5</v>
      </c>
      <c r="K22" s="584">
        <v>0</v>
      </c>
      <c r="L22" s="584">
        <v>0</v>
      </c>
      <c r="M22" s="584">
        <v>0</v>
      </c>
      <c r="N22" s="584">
        <v>0</v>
      </c>
      <c r="O22" s="584">
        <v>0</v>
      </c>
      <c r="P22" s="584">
        <v>321</v>
      </c>
      <c r="Q22" s="582">
        <v>100</v>
      </c>
      <c r="R22" s="582">
        <v>0</v>
      </c>
      <c r="S22" s="583">
        <v>99.68944099378882</v>
      </c>
    </row>
    <row r="23" spans="1:19" ht="30" customHeight="1">
      <c r="A23" s="99" t="s">
        <v>294</v>
      </c>
      <c r="B23" s="581">
        <v>266</v>
      </c>
      <c r="C23" s="584">
        <v>266</v>
      </c>
      <c r="D23" s="584">
        <v>0</v>
      </c>
      <c r="E23" s="584">
        <v>0</v>
      </c>
      <c r="F23" s="584">
        <v>0</v>
      </c>
      <c r="G23" s="584">
        <v>0</v>
      </c>
      <c r="H23" s="584">
        <v>0</v>
      </c>
      <c r="I23" s="584">
        <v>0</v>
      </c>
      <c r="J23" s="584">
        <v>17</v>
      </c>
      <c r="K23" s="584">
        <v>0</v>
      </c>
      <c r="L23" s="584">
        <v>0</v>
      </c>
      <c r="M23" s="584">
        <v>0</v>
      </c>
      <c r="N23" s="584">
        <v>0</v>
      </c>
      <c r="O23" s="584">
        <v>0</v>
      </c>
      <c r="P23" s="584">
        <v>263</v>
      </c>
      <c r="Q23" s="582">
        <v>100</v>
      </c>
      <c r="R23" s="582">
        <v>0</v>
      </c>
      <c r="S23" s="583">
        <v>98.87218045112782</v>
      </c>
    </row>
    <row r="24" spans="1:19" ht="30" customHeight="1">
      <c r="A24" s="100" t="s">
        <v>296</v>
      </c>
      <c r="B24" s="606">
        <v>259</v>
      </c>
      <c r="C24" s="586">
        <v>259</v>
      </c>
      <c r="D24" s="586">
        <v>0</v>
      </c>
      <c r="E24" s="586">
        <v>0</v>
      </c>
      <c r="F24" s="586">
        <v>0</v>
      </c>
      <c r="G24" s="586">
        <v>0</v>
      </c>
      <c r="H24" s="586">
        <v>0</v>
      </c>
      <c r="I24" s="586">
        <v>0</v>
      </c>
      <c r="J24" s="586">
        <v>15</v>
      </c>
      <c r="K24" s="586">
        <v>0</v>
      </c>
      <c r="L24" s="586">
        <v>0</v>
      </c>
      <c r="M24" s="586">
        <v>0</v>
      </c>
      <c r="N24" s="586">
        <v>0</v>
      </c>
      <c r="O24" s="586">
        <v>0</v>
      </c>
      <c r="P24" s="586">
        <v>258</v>
      </c>
      <c r="Q24" s="587">
        <v>100</v>
      </c>
      <c r="R24" s="587">
        <v>0</v>
      </c>
      <c r="S24" s="588">
        <v>99.61389961389962</v>
      </c>
    </row>
    <row r="25" spans="1:19" ht="30" customHeight="1">
      <c r="A25" s="101" t="s">
        <v>112</v>
      </c>
      <c r="B25" s="607">
        <v>51</v>
      </c>
      <c r="C25" s="597">
        <v>51</v>
      </c>
      <c r="D25" s="597">
        <v>0</v>
      </c>
      <c r="E25" s="597">
        <v>0</v>
      </c>
      <c r="F25" s="597">
        <v>0</v>
      </c>
      <c r="G25" s="597">
        <v>0</v>
      </c>
      <c r="H25" s="597">
        <v>0</v>
      </c>
      <c r="I25" s="597">
        <v>0</v>
      </c>
      <c r="J25" s="597">
        <v>0</v>
      </c>
      <c r="K25" s="597">
        <v>0</v>
      </c>
      <c r="L25" s="597">
        <v>0</v>
      </c>
      <c r="M25" s="597">
        <v>0</v>
      </c>
      <c r="N25" s="597">
        <v>0</v>
      </c>
      <c r="O25" s="597">
        <v>0</v>
      </c>
      <c r="P25" s="597">
        <v>50</v>
      </c>
      <c r="Q25" s="590">
        <v>100</v>
      </c>
      <c r="R25" s="590">
        <v>0</v>
      </c>
      <c r="S25" s="591">
        <v>98.0392156862745</v>
      </c>
    </row>
    <row r="26" spans="1:19" ht="30" customHeight="1">
      <c r="A26" s="100" t="s">
        <v>571</v>
      </c>
      <c r="B26" s="606">
        <v>51</v>
      </c>
      <c r="C26" s="586">
        <v>51</v>
      </c>
      <c r="D26" s="586">
        <v>0</v>
      </c>
      <c r="E26" s="586">
        <v>0</v>
      </c>
      <c r="F26" s="586">
        <v>0</v>
      </c>
      <c r="G26" s="586">
        <v>0</v>
      </c>
      <c r="H26" s="586">
        <v>0</v>
      </c>
      <c r="I26" s="586">
        <v>0</v>
      </c>
      <c r="J26" s="586">
        <v>0</v>
      </c>
      <c r="K26" s="586">
        <v>0</v>
      </c>
      <c r="L26" s="586">
        <v>0</v>
      </c>
      <c r="M26" s="586">
        <v>0</v>
      </c>
      <c r="N26" s="586">
        <v>0</v>
      </c>
      <c r="O26" s="586">
        <v>0</v>
      </c>
      <c r="P26" s="586">
        <v>50</v>
      </c>
      <c r="Q26" s="587">
        <v>100</v>
      </c>
      <c r="R26" s="587">
        <v>0</v>
      </c>
      <c r="S26" s="588">
        <v>98.0392156862745</v>
      </c>
    </row>
    <row r="27" spans="1:19" ht="30" customHeight="1">
      <c r="A27" s="101" t="s">
        <v>114</v>
      </c>
      <c r="B27" s="607">
        <v>27</v>
      </c>
      <c r="C27" s="597">
        <v>27</v>
      </c>
      <c r="D27" s="597">
        <v>0</v>
      </c>
      <c r="E27" s="597">
        <v>0</v>
      </c>
      <c r="F27" s="597">
        <v>0</v>
      </c>
      <c r="G27" s="597">
        <v>0</v>
      </c>
      <c r="H27" s="597">
        <v>0</v>
      </c>
      <c r="I27" s="597">
        <v>0</v>
      </c>
      <c r="J27" s="597">
        <v>0</v>
      </c>
      <c r="K27" s="597">
        <v>0</v>
      </c>
      <c r="L27" s="597">
        <v>0</v>
      </c>
      <c r="M27" s="597">
        <v>0</v>
      </c>
      <c r="N27" s="597">
        <v>0</v>
      </c>
      <c r="O27" s="597">
        <v>0</v>
      </c>
      <c r="P27" s="597">
        <v>27</v>
      </c>
      <c r="Q27" s="590">
        <v>100</v>
      </c>
      <c r="R27" s="590">
        <v>0</v>
      </c>
      <c r="S27" s="591">
        <v>100</v>
      </c>
    </row>
    <row r="28" spans="1:19" ht="30" customHeight="1">
      <c r="A28" s="100" t="s">
        <v>572</v>
      </c>
      <c r="B28" s="606">
        <v>27</v>
      </c>
      <c r="C28" s="586">
        <v>27</v>
      </c>
      <c r="D28" s="586">
        <v>0</v>
      </c>
      <c r="E28" s="586">
        <v>0</v>
      </c>
      <c r="F28" s="586">
        <v>0</v>
      </c>
      <c r="G28" s="586">
        <v>0</v>
      </c>
      <c r="H28" s="586">
        <v>0</v>
      </c>
      <c r="I28" s="586">
        <v>0</v>
      </c>
      <c r="J28" s="586">
        <v>0</v>
      </c>
      <c r="K28" s="586">
        <v>0</v>
      </c>
      <c r="L28" s="586">
        <v>0</v>
      </c>
      <c r="M28" s="586">
        <v>0</v>
      </c>
      <c r="N28" s="586">
        <v>0</v>
      </c>
      <c r="O28" s="586">
        <v>0</v>
      </c>
      <c r="P28" s="586">
        <v>27</v>
      </c>
      <c r="Q28" s="587">
        <v>100</v>
      </c>
      <c r="R28" s="587">
        <v>0</v>
      </c>
      <c r="S28" s="588">
        <v>100</v>
      </c>
    </row>
    <row r="29" spans="1:19" ht="30" customHeight="1">
      <c r="A29" s="101" t="s">
        <v>116</v>
      </c>
      <c r="B29" s="607">
        <v>273</v>
      </c>
      <c r="C29" s="597">
        <v>273</v>
      </c>
      <c r="D29" s="597">
        <v>0</v>
      </c>
      <c r="E29" s="597">
        <v>0</v>
      </c>
      <c r="F29" s="597">
        <v>0</v>
      </c>
      <c r="G29" s="597">
        <v>0</v>
      </c>
      <c r="H29" s="597">
        <v>0</v>
      </c>
      <c r="I29" s="597">
        <v>0</v>
      </c>
      <c r="J29" s="597">
        <v>0</v>
      </c>
      <c r="K29" s="597">
        <v>0</v>
      </c>
      <c r="L29" s="597">
        <v>0</v>
      </c>
      <c r="M29" s="597">
        <v>0</v>
      </c>
      <c r="N29" s="597">
        <v>0</v>
      </c>
      <c r="O29" s="597">
        <v>0</v>
      </c>
      <c r="P29" s="597">
        <v>272</v>
      </c>
      <c r="Q29" s="590">
        <v>100</v>
      </c>
      <c r="R29" s="590">
        <v>0</v>
      </c>
      <c r="S29" s="591">
        <v>99.63369963369964</v>
      </c>
    </row>
    <row r="30" spans="1:19" ht="30" customHeight="1">
      <c r="A30" s="99" t="s">
        <v>573</v>
      </c>
      <c r="B30" s="581">
        <v>27</v>
      </c>
      <c r="C30" s="584">
        <v>27</v>
      </c>
      <c r="D30" s="584">
        <v>0</v>
      </c>
      <c r="E30" s="584">
        <v>0</v>
      </c>
      <c r="F30" s="584">
        <v>0</v>
      </c>
      <c r="G30" s="584">
        <v>0</v>
      </c>
      <c r="H30" s="584">
        <v>0</v>
      </c>
      <c r="I30" s="584">
        <v>0</v>
      </c>
      <c r="J30" s="584">
        <v>0</v>
      </c>
      <c r="K30" s="584">
        <v>0</v>
      </c>
      <c r="L30" s="584">
        <v>0</v>
      </c>
      <c r="M30" s="584">
        <v>0</v>
      </c>
      <c r="N30" s="584">
        <v>0</v>
      </c>
      <c r="O30" s="584">
        <v>0</v>
      </c>
      <c r="P30" s="584">
        <v>27</v>
      </c>
      <c r="Q30" s="582">
        <v>100</v>
      </c>
      <c r="R30" s="582">
        <v>0</v>
      </c>
      <c r="S30" s="583">
        <v>100</v>
      </c>
    </row>
    <row r="31" spans="1:19" ht="30" customHeight="1">
      <c r="A31" s="99" t="s">
        <v>574</v>
      </c>
      <c r="B31" s="581">
        <v>180</v>
      </c>
      <c r="C31" s="584">
        <v>180</v>
      </c>
      <c r="D31" s="584">
        <v>0</v>
      </c>
      <c r="E31" s="584">
        <v>0</v>
      </c>
      <c r="F31" s="584">
        <v>0</v>
      </c>
      <c r="G31" s="584">
        <v>0</v>
      </c>
      <c r="H31" s="584">
        <v>0</v>
      </c>
      <c r="I31" s="584">
        <v>0</v>
      </c>
      <c r="J31" s="584">
        <v>0</v>
      </c>
      <c r="K31" s="584">
        <v>0</v>
      </c>
      <c r="L31" s="584">
        <v>0</v>
      </c>
      <c r="M31" s="584">
        <v>0</v>
      </c>
      <c r="N31" s="584">
        <v>0</v>
      </c>
      <c r="O31" s="584">
        <v>0</v>
      </c>
      <c r="P31" s="584">
        <v>179</v>
      </c>
      <c r="Q31" s="582">
        <v>100</v>
      </c>
      <c r="R31" s="582">
        <v>0</v>
      </c>
      <c r="S31" s="583">
        <v>99.44444444444444</v>
      </c>
    </row>
    <row r="32" spans="1:19" ht="30" customHeight="1">
      <c r="A32" s="100" t="s">
        <v>286</v>
      </c>
      <c r="B32" s="606">
        <v>66</v>
      </c>
      <c r="C32" s="586">
        <v>66</v>
      </c>
      <c r="D32" s="586">
        <v>0</v>
      </c>
      <c r="E32" s="586">
        <v>0</v>
      </c>
      <c r="F32" s="586">
        <v>0</v>
      </c>
      <c r="G32" s="586">
        <v>0</v>
      </c>
      <c r="H32" s="586">
        <v>0</v>
      </c>
      <c r="I32" s="586">
        <v>0</v>
      </c>
      <c r="J32" s="586">
        <v>0</v>
      </c>
      <c r="K32" s="586">
        <v>0</v>
      </c>
      <c r="L32" s="586">
        <v>0</v>
      </c>
      <c r="M32" s="586">
        <v>0</v>
      </c>
      <c r="N32" s="586">
        <v>0</v>
      </c>
      <c r="O32" s="586">
        <v>0</v>
      </c>
      <c r="P32" s="586">
        <v>66</v>
      </c>
      <c r="Q32" s="587">
        <v>100</v>
      </c>
      <c r="R32" s="587">
        <v>0</v>
      </c>
      <c r="S32" s="588">
        <v>100</v>
      </c>
    </row>
    <row r="33" spans="1:19" ht="30" customHeight="1">
      <c r="A33" s="101" t="s">
        <v>118</v>
      </c>
      <c r="B33" s="607">
        <v>234</v>
      </c>
      <c r="C33" s="597">
        <v>230</v>
      </c>
      <c r="D33" s="597">
        <v>2</v>
      </c>
      <c r="E33" s="597">
        <v>0</v>
      </c>
      <c r="F33" s="597">
        <v>0</v>
      </c>
      <c r="G33" s="597">
        <v>1</v>
      </c>
      <c r="H33" s="597">
        <v>1</v>
      </c>
      <c r="I33" s="597">
        <v>0</v>
      </c>
      <c r="J33" s="597">
        <v>3</v>
      </c>
      <c r="K33" s="597">
        <v>0</v>
      </c>
      <c r="L33" s="597">
        <v>0</v>
      </c>
      <c r="M33" s="597">
        <v>0</v>
      </c>
      <c r="N33" s="597">
        <v>0</v>
      </c>
      <c r="O33" s="597">
        <v>0</v>
      </c>
      <c r="P33" s="597">
        <v>226</v>
      </c>
      <c r="Q33" s="590">
        <v>98.29059829059828</v>
      </c>
      <c r="R33" s="590">
        <v>0.4273504273504274</v>
      </c>
      <c r="S33" s="591">
        <v>96.58119658119658</v>
      </c>
    </row>
    <row r="34" spans="1:19" ht="30" customHeight="1">
      <c r="A34" s="99" t="s">
        <v>575</v>
      </c>
      <c r="B34" s="581">
        <v>80</v>
      </c>
      <c r="C34" s="584">
        <v>78</v>
      </c>
      <c r="D34" s="584">
        <v>0</v>
      </c>
      <c r="E34" s="584">
        <v>0</v>
      </c>
      <c r="F34" s="584">
        <v>0</v>
      </c>
      <c r="G34" s="584">
        <v>1</v>
      </c>
      <c r="H34" s="584">
        <v>1</v>
      </c>
      <c r="I34" s="584">
        <v>0</v>
      </c>
      <c r="J34" s="584">
        <v>2</v>
      </c>
      <c r="K34" s="584">
        <v>0</v>
      </c>
      <c r="L34" s="584">
        <v>0</v>
      </c>
      <c r="M34" s="584">
        <v>0</v>
      </c>
      <c r="N34" s="584">
        <v>0</v>
      </c>
      <c r="O34" s="584">
        <v>0</v>
      </c>
      <c r="P34" s="584">
        <v>77</v>
      </c>
      <c r="Q34" s="582">
        <v>97.5</v>
      </c>
      <c r="R34" s="582">
        <v>1.25</v>
      </c>
      <c r="S34" s="583">
        <v>96.25</v>
      </c>
    </row>
    <row r="35" spans="1:19" ht="30" customHeight="1">
      <c r="A35" s="99" t="s">
        <v>576</v>
      </c>
      <c r="B35" s="581">
        <v>60</v>
      </c>
      <c r="C35" s="584">
        <v>59</v>
      </c>
      <c r="D35" s="584">
        <v>1</v>
      </c>
      <c r="E35" s="584">
        <v>0</v>
      </c>
      <c r="F35" s="584">
        <v>0</v>
      </c>
      <c r="G35" s="584">
        <v>0</v>
      </c>
      <c r="H35" s="584">
        <v>0</v>
      </c>
      <c r="I35" s="584">
        <v>0</v>
      </c>
      <c r="J35" s="584">
        <v>1</v>
      </c>
      <c r="K35" s="584">
        <v>0</v>
      </c>
      <c r="L35" s="584">
        <v>0</v>
      </c>
      <c r="M35" s="584">
        <v>0</v>
      </c>
      <c r="N35" s="584">
        <v>0</v>
      </c>
      <c r="O35" s="584">
        <v>0</v>
      </c>
      <c r="P35" s="584">
        <v>59</v>
      </c>
      <c r="Q35" s="582">
        <v>98.33333333333333</v>
      </c>
      <c r="R35" s="582">
        <v>0</v>
      </c>
      <c r="S35" s="583">
        <v>98.33333333333333</v>
      </c>
    </row>
    <row r="36" spans="1:19" ht="30" customHeight="1">
      <c r="A36" s="99" t="s">
        <v>577</v>
      </c>
      <c r="B36" s="581">
        <v>58</v>
      </c>
      <c r="C36" s="584">
        <v>58</v>
      </c>
      <c r="D36" s="584">
        <v>0</v>
      </c>
      <c r="E36" s="584">
        <v>0</v>
      </c>
      <c r="F36" s="584">
        <v>0</v>
      </c>
      <c r="G36" s="584">
        <v>0</v>
      </c>
      <c r="H36" s="584">
        <v>0</v>
      </c>
      <c r="I36" s="584">
        <v>0</v>
      </c>
      <c r="J36" s="584">
        <v>0</v>
      </c>
      <c r="K36" s="584">
        <v>0</v>
      </c>
      <c r="L36" s="584">
        <v>0</v>
      </c>
      <c r="M36" s="584">
        <v>0</v>
      </c>
      <c r="N36" s="584">
        <v>0</v>
      </c>
      <c r="O36" s="584">
        <v>0</v>
      </c>
      <c r="P36" s="584">
        <v>55</v>
      </c>
      <c r="Q36" s="582">
        <v>100</v>
      </c>
      <c r="R36" s="582">
        <v>0</v>
      </c>
      <c r="S36" s="583">
        <v>94.82758620689656</v>
      </c>
    </row>
    <row r="37" spans="1:19" ht="30" customHeight="1">
      <c r="A37" s="100" t="s">
        <v>578</v>
      </c>
      <c r="B37" s="606">
        <v>36</v>
      </c>
      <c r="C37" s="586">
        <v>35</v>
      </c>
      <c r="D37" s="586">
        <v>1</v>
      </c>
      <c r="E37" s="586">
        <v>0</v>
      </c>
      <c r="F37" s="586">
        <v>0</v>
      </c>
      <c r="G37" s="586">
        <v>0</v>
      </c>
      <c r="H37" s="586">
        <v>0</v>
      </c>
      <c r="I37" s="586">
        <v>0</v>
      </c>
      <c r="J37" s="586">
        <v>0</v>
      </c>
      <c r="K37" s="586">
        <v>0</v>
      </c>
      <c r="L37" s="586">
        <v>0</v>
      </c>
      <c r="M37" s="586">
        <v>0</v>
      </c>
      <c r="N37" s="586">
        <v>0</v>
      </c>
      <c r="O37" s="586">
        <v>0</v>
      </c>
      <c r="P37" s="586">
        <v>35</v>
      </c>
      <c r="Q37" s="587">
        <v>97.22222222222221</v>
      </c>
      <c r="R37" s="587">
        <v>0</v>
      </c>
      <c r="S37" s="588">
        <v>97.22222222222221</v>
      </c>
    </row>
    <row r="38" spans="1:19" ht="30" customHeight="1">
      <c r="A38" s="101" t="s">
        <v>123</v>
      </c>
      <c r="B38" s="607">
        <v>249</v>
      </c>
      <c r="C38" s="597">
        <v>249</v>
      </c>
      <c r="D38" s="597">
        <v>0</v>
      </c>
      <c r="E38" s="597">
        <v>0</v>
      </c>
      <c r="F38" s="597">
        <v>0</v>
      </c>
      <c r="G38" s="597">
        <v>0</v>
      </c>
      <c r="H38" s="597">
        <v>0</v>
      </c>
      <c r="I38" s="597">
        <v>0</v>
      </c>
      <c r="J38" s="597">
        <v>0</v>
      </c>
      <c r="K38" s="597">
        <v>0</v>
      </c>
      <c r="L38" s="597">
        <v>0</v>
      </c>
      <c r="M38" s="597">
        <v>0</v>
      </c>
      <c r="N38" s="597">
        <v>0</v>
      </c>
      <c r="O38" s="597">
        <v>0</v>
      </c>
      <c r="P38" s="597">
        <v>248</v>
      </c>
      <c r="Q38" s="590">
        <v>100</v>
      </c>
      <c r="R38" s="590">
        <v>0</v>
      </c>
      <c r="S38" s="591">
        <v>99.59839357429718</v>
      </c>
    </row>
    <row r="39" spans="1:19" ht="30" customHeight="1">
      <c r="A39" s="100" t="s">
        <v>298</v>
      </c>
      <c r="B39" s="606">
        <v>249</v>
      </c>
      <c r="C39" s="586">
        <v>249</v>
      </c>
      <c r="D39" s="586">
        <v>0</v>
      </c>
      <c r="E39" s="586">
        <v>0</v>
      </c>
      <c r="F39" s="586">
        <v>0</v>
      </c>
      <c r="G39" s="586">
        <v>0</v>
      </c>
      <c r="H39" s="586">
        <v>0</v>
      </c>
      <c r="I39" s="586">
        <v>0</v>
      </c>
      <c r="J39" s="586">
        <v>0</v>
      </c>
      <c r="K39" s="586">
        <v>0</v>
      </c>
      <c r="L39" s="586">
        <v>0</v>
      </c>
      <c r="M39" s="586">
        <v>0</v>
      </c>
      <c r="N39" s="586">
        <v>0</v>
      </c>
      <c r="O39" s="586">
        <v>0</v>
      </c>
      <c r="P39" s="586">
        <v>248</v>
      </c>
      <c r="Q39" s="587">
        <v>100</v>
      </c>
      <c r="R39" s="587">
        <v>0</v>
      </c>
      <c r="S39" s="588">
        <v>99.59839357429718</v>
      </c>
    </row>
    <row r="40" spans="1:19" ht="30" customHeight="1">
      <c r="A40" s="101" t="s">
        <v>124</v>
      </c>
      <c r="B40" s="607">
        <v>192</v>
      </c>
      <c r="C40" s="597">
        <v>192</v>
      </c>
      <c r="D40" s="597">
        <v>0</v>
      </c>
      <c r="E40" s="597">
        <v>0</v>
      </c>
      <c r="F40" s="597">
        <v>0</v>
      </c>
      <c r="G40" s="597">
        <v>0</v>
      </c>
      <c r="H40" s="597">
        <v>0</v>
      </c>
      <c r="I40" s="597">
        <v>0</v>
      </c>
      <c r="J40" s="597">
        <v>2</v>
      </c>
      <c r="K40" s="597">
        <v>0</v>
      </c>
      <c r="L40" s="597">
        <v>0</v>
      </c>
      <c r="M40" s="597">
        <v>0</v>
      </c>
      <c r="N40" s="597">
        <v>0</v>
      </c>
      <c r="O40" s="597">
        <v>0</v>
      </c>
      <c r="P40" s="597">
        <v>192</v>
      </c>
      <c r="Q40" s="590">
        <v>100</v>
      </c>
      <c r="R40" s="590">
        <v>0</v>
      </c>
      <c r="S40" s="591">
        <v>100</v>
      </c>
    </row>
    <row r="41" spans="1:19" ht="30" customHeight="1">
      <c r="A41" s="99" t="s">
        <v>579</v>
      </c>
      <c r="B41" s="581">
        <v>174</v>
      </c>
      <c r="C41" s="584">
        <v>174</v>
      </c>
      <c r="D41" s="584">
        <v>0</v>
      </c>
      <c r="E41" s="584">
        <v>0</v>
      </c>
      <c r="F41" s="584">
        <v>0</v>
      </c>
      <c r="G41" s="584">
        <v>0</v>
      </c>
      <c r="H41" s="584">
        <v>0</v>
      </c>
      <c r="I41" s="584">
        <v>0</v>
      </c>
      <c r="J41" s="584">
        <v>2</v>
      </c>
      <c r="K41" s="584">
        <v>0</v>
      </c>
      <c r="L41" s="584">
        <v>0</v>
      </c>
      <c r="M41" s="584">
        <v>0</v>
      </c>
      <c r="N41" s="584">
        <v>0</v>
      </c>
      <c r="O41" s="584">
        <v>0</v>
      </c>
      <c r="P41" s="584">
        <v>174</v>
      </c>
      <c r="Q41" s="582">
        <v>100</v>
      </c>
      <c r="R41" s="582">
        <v>0</v>
      </c>
      <c r="S41" s="583">
        <v>100</v>
      </c>
    </row>
    <row r="42" spans="1:19" ht="30" customHeight="1" thickBot="1">
      <c r="A42" s="102" t="s">
        <v>580</v>
      </c>
      <c r="B42" s="610">
        <v>18</v>
      </c>
      <c r="C42" s="599">
        <v>18</v>
      </c>
      <c r="D42" s="599">
        <v>0</v>
      </c>
      <c r="E42" s="599">
        <v>0</v>
      </c>
      <c r="F42" s="599">
        <v>0</v>
      </c>
      <c r="G42" s="599">
        <v>0</v>
      </c>
      <c r="H42" s="599">
        <v>0</v>
      </c>
      <c r="I42" s="599">
        <v>0</v>
      </c>
      <c r="J42" s="599">
        <v>0</v>
      </c>
      <c r="K42" s="599">
        <v>0</v>
      </c>
      <c r="L42" s="599">
        <v>0</v>
      </c>
      <c r="M42" s="599">
        <v>0</v>
      </c>
      <c r="N42" s="599">
        <v>0</v>
      </c>
      <c r="O42" s="599">
        <v>0</v>
      </c>
      <c r="P42" s="599">
        <v>18</v>
      </c>
      <c r="Q42" s="600">
        <v>100</v>
      </c>
      <c r="R42" s="600">
        <v>0</v>
      </c>
      <c r="S42" s="601">
        <v>100</v>
      </c>
    </row>
    <row r="43" ht="30" customHeight="1"/>
    <row r="44" ht="30" customHeight="1"/>
    <row r="45" ht="30" customHeight="1"/>
    <row r="46" ht="30" customHeight="1"/>
  </sheetData>
  <sheetProtection/>
  <printOptions/>
  <pageMargins left="0.2" right="0.25" top="0.3937007874015748" bottom="0.3937007874015748" header="0" footer="0"/>
  <pageSetup firstPageNumber="46" useFirstPageNumber="1" fitToHeight="1" fitToWidth="1" horizontalDpi="600" verticalDpi="600" orientation="portrait" paperSize="9" scale="60" r:id="rId1"/>
  <headerFooter alignWithMargins="0">
    <oddFooter>&amp;C&amp;16- ３４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39"/>
  <sheetViews>
    <sheetView showGridLines="0" zoomScale="75" zoomScaleNormal="75" zoomScaleSheetLayoutView="75" zoomScalePageLayoutView="0" workbookViewId="0" topLeftCell="A1">
      <selection activeCell="W11" sqref="W11"/>
    </sheetView>
  </sheetViews>
  <sheetFormatPr defaultColWidth="9.00390625" defaultRowHeight="30" customHeight="1"/>
  <cols>
    <col min="1" max="1" width="17.50390625" style="54" customWidth="1"/>
    <col min="2" max="2" width="11.75390625" style="41" customWidth="1"/>
    <col min="3" max="3" width="10.75390625" style="41" customWidth="1"/>
    <col min="4" max="4" width="6.625" style="41" customWidth="1"/>
    <col min="5" max="5" width="7.625" style="41" customWidth="1"/>
    <col min="6" max="6" width="9.50390625" style="41" bestFit="1" customWidth="1"/>
    <col min="7" max="8" width="8.50390625" style="41" bestFit="1" customWidth="1"/>
    <col min="9" max="9" width="6.50390625" style="41" bestFit="1" customWidth="1"/>
    <col min="10" max="10" width="8.50390625" style="41" bestFit="1" customWidth="1"/>
    <col min="11" max="15" width="6.625" style="41" customWidth="1"/>
    <col min="16" max="16" width="12.75390625" style="41" customWidth="1"/>
    <col min="17" max="17" width="10.375" style="41" customWidth="1"/>
    <col min="18" max="18" width="7.375" style="41" customWidth="1"/>
    <col min="19" max="19" width="9.625" style="41" customWidth="1"/>
    <col min="20" max="16384" width="9.00390625" style="41" customWidth="1"/>
  </cols>
  <sheetData>
    <row r="1" ht="15.75" customHeight="1"/>
    <row r="2" spans="1:19" ht="30" customHeight="1" thickBot="1">
      <c r="A2" s="234" t="s">
        <v>439</v>
      </c>
      <c r="B2" s="235"/>
      <c r="C2" s="235"/>
      <c r="D2" s="235"/>
      <c r="E2" s="235"/>
      <c r="F2" s="235"/>
      <c r="G2" s="289"/>
      <c r="H2" s="235"/>
      <c r="I2" s="235"/>
      <c r="J2" s="42"/>
      <c r="S2" s="44" t="s">
        <v>412</v>
      </c>
    </row>
    <row r="3" spans="1:19" s="282" customFormat="1" ht="91.5" customHeight="1">
      <c r="A3" s="276"/>
      <c r="B3" s="277" t="s">
        <v>413</v>
      </c>
      <c r="C3" s="277" t="s">
        <v>414</v>
      </c>
      <c r="D3" s="277" t="s">
        <v>415</v>
      </c>
      <c r="E3" s="277" t="s">
        <v>416</v>
      </c>
      <c r="F3" s="277" t="s">
        <v>709</v>
      </c>
      <c r="G3" s="277" t="s">
        <v>417</v>
      </c>
      <c r="H3" s="277" t="s">
        <v>418</v>
      </c>
      <c r="I3" s="277" t="s">
        <v>419</v>
      </c>
      <c r="J3" s="277" t="s">
        <v>420</v>
      </c>
      <c r="K3" s="876" t="s">
        <v>421</v>
      </c>
      <c r="L3" s="290"/>
      <c r="M3" s="290"/>
      <c r="N3" s="290"/>
      <c r="O3" s="291"/>
      <c r="P3" s="277" t="s">
        <v>422</v>
      </c>
      <c r="Q3" s="277" t="s">
        <v>423</v>
      </c>
      <c r="R3" s="277" t="s">
        <v>424</v>
      </c>
      <c r="S3" s="281" t="s">
        <v>425</v>
      </c>
    </row>
    <row r="4" spans="1:19" s="10" customFormat="1" ht="12.75" customHeight="1" thickBot="1">
      <c r="A4" s="283"/>
      <c r="B4" s="284"/>
      <c r="C4" s="253"/>
      <c r="D4" s="253"/>
      <c r="E4" s="284"/>
      <c r="F4" s="284"/>
      <c r="G4" s="253"/>
      <c r="H4" s="253"/>
      <c r="I4" s="253"/>
      <c r="J4" s="253"/>
      <c r="K4" s="253"/>
      <c r="L4" s="475" t="s">
        <v>426</v>
      </c>
      <c r="M4" s="475" t="s">
        <v>427</v>
      </c>
      <c r="N4" s="475" t="s">
        <v>428</v>
      </c>
      <c r="O4" s="475" t="s">
        <v>429</v>
      </c>
      <c r="P4" s="253"/>
      <c r="Q4" s="253"/>
      <c r="R4" s="253"/>
      <c r="S4" s="287"/>
    </row>
    <row r="5" spans="1:19" s="5" customFormat="1" ht="30" customHeight="1">
      <c r="A5" s="288" t="s">
        <v>710</v>
      </c>
      <c r="B5" s="581">
        <v>5511</v>
      </c>
      <c r="C5" s="581">
        <v>5408</v>
      </c>
      <c r="D5" s="581">
        <v>6</v>
      </c>
      <c r="E5" s="581">
        <v>28</v>
      </c>
      <c r="F5" s="580">
        <v>6</v>
      </c>
      <c r="G5" s="581">
        <v>15</v>
      </c>
      <c r="H5" s="581">
        <v>47</v>
      </c>
      <c r="I5" s="581">
        <v>1</v>
      </c>
      <c r="J5" s="581">
        <v>81</v>
      </c>
      <c r="K5" s="581">
        <v>1</v>
      </c>
      <c r="L5" s="581">
        <v>1</v>
      </c>
      <c r="M5" s="581">
        <v>0</v>
      </c>
      <c r="N5" s="581">
        <v>0</v>
      </c>
      <c r="O5" s="581">
        <v>0</v>
      </c>
      <c r="P5" s="581">
        <v>5375</v>
      </c>
      <c r="Q5" s="602">
        <v>98.1</v>
      </c>
      <c r="R5" s="602">
        <v>0.3</v>
      </c>
      <c r="S5" s="603">
        <v>97.5</v>
      </c>
    </row>
    <row r="6" spans="1:19" ht="30" customHeight="1">
      <c r="A6" s="99" t="s">
        <v>722</v>
      </c>
      <c r="B6" s="581">
        <v>5384</v>
      </c>
      <c r="C6" s="584">
        <v>5317</v>
      </c>
      <c r="D6" s="584">
        <v>7</v>
      </c>
      <c r="E6" s="584">
        <v>12</v>
      </c>
      <c r="F6" s="584">
        <v>3</v>
      </c>
      <c r="G6" s="584">
        <v>9</v>
      </c>
      <c r="H6" s="584">
        <v>36</v>
      </c>
      <c r="I6" s="584">
        <v>0</v>
      </c>
      <c r="J6" s="584">
        <v>84</v>
      </c>
      <c r="K6" s="584">
        <v>1</v>
      </c>
      <c r="L6" s="584">
        <v>1</v>
      </c>
      <c r="M6" s="584">
        <v>0</v>
      </c>
      <c r="N6" s="584">
        <v>0</v>
      </c>
      <c r="O6" s="584">
        <v>0</v>
      </c>
      <c r="P6" s="584">
        <v>5283</v>
      </c>
      <c r="Q6" s="582">
        <v>98.7555720653789</v>
      </c>
      <c r="R6" s="582">
        <v>0.18573551263001484</v>
      </c>
      <c r="S6" s="583">
        <v>98.12407132243685</v>
      </c>
    </row>
    <row r="7" spans="1:19" ht="30" customHeight="1">
      <c r="A7" s="99" t="s">
        <v>133</v>
      </c>
      <c r="B7" s="581">
        <v>4832</v>
      </c>
      <c r="C7" s="584">
        <v>4768</v>
      </c>
      <c r="D7" s="584">
        <v>6</v>
      </c>
      <c r="E7" s="584">
        <v>12</v>
      </c>
      <c r="F7" s="584">
        <v>3</v>
      </c>
      <c r="G7" s="584">
        <v>8</v>
      </c>
      <c r="H7" s="584">
        <v>35</v>
      </c>
      <c r="I7" s="584">
        <v>0</v>
      </c>
      <c r="J7" s="584">
        <v>81</v>
      </c>
      <c r="K7" s="584">
        <v>1</v>
      </c>
      <c r="L7" s="584">
        <v>1</v>
      </c>
      <c r="M7" s="584">
        <v>0</v>
      </c>
      <c r="N7" s="584">
        <v>0</v>
      </c>
      <c r="O7" s="584">
        <v>0</v>
      </c>
      <c r="P7" s="584">
        <v>4736</v>
      </c>
      <c r="Q7" s="582">
        <v>98.67549668874173</v>
      </c>
      <c r="R7" s="582">
        <v>0.18625827814569537</v>
      </c>
      <c r="S7" s="583">
        <v>98.01324503311258</v>
      </c>
    </row>
    <row r="8" spans="1:19" ht="30" customHeight="1">
      <c r="A8" s="100" t="s">
        <v>134</v>
      </c>
      <c r="B8" s="606">
        <v>552</v>
      </c>
      <c r="C8" s="586">
        <v>549</v>
      </c>
      <c r="D8" s="586">
        <v>1</v>
      </c>
      <c r="E8" s="586">
        <v>0</v>
      </c>
      <c r="F8" s="586">
        <v>0</v>
      </c>
      <c r="G8" s="586">
        <v>1</v>
      </c>
      <c r="H8" s="586">
        <v>1</v>
      </c>
      <c r="I8" s="586">
        <v>0</v>
      </c>
      <c r="J8" s="586">
        <v>3</v>
      </c>
      <c r="K8" s="586">
        <v>0</v>
      </c>
      <c r="L8" s="586">
        <v>0</v>
      </c>
      <c r="M8" s="586">
        <v>0</v>
      </c>
      <c r="N8" s="586">
        <v>0</v>
      </c>
      <c r="O8" s="586">
        <v>0</v>
      </c>
      <c r="P8" s="586">
        <v>547</v>
      </c>
      <c r="Q8" s="587">
        <v>99.45652173913044</v>
      </c>
      <c r="R8" s="587">
        <v>0.18115942028985507</v>
      </c>
      <c r="S8" s="588">
        <v>99.09420289855072</v>
      </c>
    </row>
    <row r="9" spans="1:19" ht="30" customHeight="1">
      <c r="A9" s="99" t="s">
        <v>564</v>
      </c>
      <c r="B9" s="581">
        <v>1612</v>
      </c>
      <c r="C9" s="584">
        <v>1574</v>
      </c>
      <c r="D9" s="584">
        <v>5</v>
      </c>
      <c r="E9" s="584">
        <v>10</v>
      </c>
      <c r="F9" s="584">
        <v>0</v>
      </c>
      <c r="G9" s="584">
        <v>4</v>
      </c>
      <c r="H9" s="584">
        <v>19</v>
      </c>
      <c r="I9" s="584">
        <v>0</v>
      </c>
      <c r="J9" s="584">
        <v>26</v>
      </c>
      <c r="K9" s="584">
        <v>0</v>
      </c>
      <c r="L9" s="584">
        <v>0</v>
      </c>
      <c r="M9" s="584">
        <v>0</v>
      </c>
      <c r="N9" s="584">
        <v>0</v>
      </c>
      <c r="O9" s="584">
        <v>0</v>
      </c>
      <c r="P9" s="584">
        <v>1558</v>
      </c>
      <c r="Q9" s="582">
        <v>97.64267990074443</v>
      </c>
      <c r="R9" s="582">
        <v>0.24813895781637718</v>
      </c>
      <c r="S9" s="583">
        <v>96.6501240694789</v>
      </c>
    </row>
    <row r="10" spans="1:19" ht="30" customHeight="1">
      <c r="A10" s="99" t="s">
        <v>565</v>
      </c>
      <c r="B10" s="581">
        <v>272</v>
      </c>
      <c r="C10" s="584">
        <v>271</v>
      </c>
      <c r="D10" s="584">
        <v>0</v>
      </c>
      <c r="E10" s="584">
        <v>0</v>
      </c>
      <c r="F10" s="584">
        <v>0</v>
      </c>
      <c r="G10" s="584">
        <v>0</v>
      </c>
      <c r="H10" s="584">
        <v>1</v>
      </c>
      <c r="I10" s="584">
        <v>0</v>
      </c>
      <c r="J10" s="584">
        <v>2</v>
      </c>
      <c r="K10" s="584">
        <v>0</v>
      </c>
      <c r="L10" s="584">
        <v>0</v>
      </c>
      <c r="M10" s="584">
        <v>0</v>
      </c>
      <c r="N10" s="584">
        <v>0</v>
      </c>
      <c r="O10" s="584">
        <v>0</v>
      </c>
      <c r="P10" s="584">
        <v>271</v>
      </c>
      <c r="Q10" s="582">
        <v>99.63235294117648</v>
      </c>
      <c r="R10" s="582">
        <v>0</v>
      </c>
      <c r="S10" s="583">
        <v>99.63235294117648</v>
      </c>
    </row>
    <row r="11" spans="1:19" ht="30" customHeight="1">
      <c r="A11" s="99" t="s">
        <v>566</v>
      </c>
      <c r="B11" s="581">
        <v>502</v>
      </c>
      <c r="C11" s="584">
        <v>496</v>
      </c>
      <c r="D11" s="584">
        <v>0</v>
      </c>
      <c r="E11" s="584">
        <v>0</v>
      </c>
      <c r="F11" s="584">
        <v>0</v>
      </c>
      <c r="G11" s="584">
        <v>2</v>
      </c>
      <c r="H11" s="584">
        <v>4</v>
      </c>
      <c r="I11" s="584">
        <v>0</v>
      </c>
      <c r="J11" s="584">
        <v>6</v>
      </c>
      <c r="K11" s="584">
        <v>0</v>
      </c>
      <c r="L11" s="584">
        <v>0</v>
      </c>
      <c r="M11" s="584">
        <v>0</v>
      </c>
      <c r="N11" s="584">
        <v>0</v>
      </c>
      <c r="O11" s="584">
        <v>0</v>
      </c>
      <c r="P11" s="584">
        <v>494</v>
      </c>
      <c r="Q11" s="582">
        <v>98.80478087649402</v>
      </c>
      <c r="R11" s="582">
        <v>0.398406374501992</v>
      </c>
      <c r="S11" s="583">
        <v>98.40637450199203</v>
      </c>
    </row>
    <row r="12" spans="1:19" ht="30" customHeight="1">
      <c r="A12" s="99" t="s">
        <v>567</v>
      </c>
      <c r="B12" s="581">
        <v>402</v>
      </c>
      <c r="C12" s="584">
        <v>396</v>
      </c>
      <c r="D12" s="584">
        <v>0</v>
      </c>
      <c r="E12" s="584">
        <v>0</v>
      </c>
      <c r="F12" s="584">
        <v>0</v>
      </c>
      <c r="G12" s="584">
        <v>1</v>
      </c>
      <c r="H12" s="584">
        <v>5</v>
      </c>
      <c r="I12" s="584">
        <v>0</v>
      </c>
      <c r="J12" s="584">
        <v>3</v>
      </c>
      <c r="K12" s="584">
        <v>0</v>
      </c>
      <c r="L12" s="584">
        <v>0</v>
      </c>
      <c r="M12" s="584">
        <v>0</v>
      </c>
      <c r="N12" s="584">
        <v>0</v>
      </c>
      <c r="O12" s="584">
        <v>0</v>
      </c>
      <c r="P12" s="584">
        <v>396</v>
      </c>
      <c r="Q12" s="582">
        <v>98.50746268656717</v>
      </c>
      <c r="R12" s="582">
        <v>0.24875621890547264</v>
      </c>
      <c r="S12" s="583">
        <v>98.50746268656717</v>
      </c>
    </row>
    <row r="13" spans="1:19" ht="30" customHeight="1">
      <c r="A13" s="99" t="s">
        <v>568</v>
      </c>
      <c r="B13" s="581">
        <v>124</v>
      </c>
      <c r="C13" s="584">
        <v>121</v>
      </c>
      <c r="D13" s="584">
        <v>0</v>
      </c>
      <c r="E13" s="584">
        <v>0</v>
      </c>
      <c r="F13" s="584">
        <v>2</v>
      </c>
      <c r="G13" s="584">
        <v>1</v>
      </c>
      <c r="H13" s="584">
        <v>0</v>
      </c>
      <c r="I13" s="584">
        <v>0</v>
      </c>
      <c r="J13" s="584">
        <v>3</v>
      </c>
      <c r="K13" s="584">
        <v>0</v>
      </c>
      <c r="L13" s="584">
        <v>0</v>
      </c>
      <c r="M13" s="584">
        <v>0</v>
      </c>
      <c r="N13" s="584">
        <v>0</v>
      </c>
      <c r="O13" s="584">
        <v>0</v>
      </c>
      <c r="P13" s="584">
        <v>120</v>
      </c>
      <c r="Q13" s="582">
        <v>97.58064516129032</v>
      </c>
      <c r="R13" s="582">
        <v>0.8064516129032258</v>
      </c>
      <c r="S13" s="583">
        <v>96.7741935483871</v>
      </c>
    </row>
    <row r="14" spans="1:19" ht="30" customHeight="1">
      <c r="A14" s="99" t="s">
        <v>569</v>
      </c>
      <c r="B14" s="581">
        <v>274</v>
      </c>
      <c r="C14" s="584">
        <v>274</v>
      </c>
      <c r="D14" s="584">
        <v>0</v>
      </c>
      <c r="E14" s="584">
        <v>0</v>
      </c>
      <c r="F14" s="584">
        <v>0</v>
      </c>
      <c r="G14" s="584">
        <v>0</v>
      </c>
      <c r="H14" s="584">
        <v>0</v>
      </c>
      <c r="I14" s="584">
        <v>0</v>
      </c>
      <c r="J14" s="584">
        <v>5</v>
      </c>
      <c r="K14" s="584">
        <v>0</v>
      </c>
      <c r="L14" s="584">
        <v>0</v>
      </c>
      <c r="M14" s="584">
        <v>0</v>
      </c>
      <c r="N14" s="584">
        <v>0</v>
      </c>
      <c r="O14" s="584">
        <v>0</v>
      </c>
      <c r="P14" s="584">
        <v>273</v>
      </c>
      <c r="Q14" s="582">
        <v>100</v>
      </c>
      <c r="R14" s="582">
        <v>0</v>
      </c>
      <c r="S14" s="583">
        <v>99.63503649635037</v>
      </c>
    </row>
    <row r="15" spans="1:19" ht="30" customHeight="1">
      <c r="A15" s="99" t="s">
        <v>570</v>
      </c>
      <c r="B15" s="581">
        <v>193</v>
      </c>
      <c r="C15" s="584">
        <v>193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3</v>
      </c>
      <c r="K15" s="584">
        <v>1</v>
      </c>
      <c r="L15" s="584">
        <v>1</v>
      </c>
      <c r="M15" s="584">
        <v>0</v>
      </c>
      <c r="N15" s="584">
        <v>0</v>
      </c>
      <c r="O15" s="584">
        <v>0</v>
      </c>
      <c r="P15" s="584">
        <v>192</v>
      </c>
      <c r="Q15" s="582">
        <v>100</v>
      </c>
      <c r="R15" s="582">
        <v>0.5181347150259068</v>
      </c>
      <c r="S15" s="583">
        <v>99.48186528497409</v>
      </c>
    </row>
    <row r="16" spans="1:19" ht="30" customHeight="1">
      <c r="A16" s="99" t="s">
        <v>304</v>
      </c>
      <c r="B16" s="581">
        <v>410</v>
      </c>
      <c r="C16" s="584">
        <v>404</v>
      </c>
      <c r="D16" s="584">
        <v>0</v>
      </c>
      <c r="E16" s="584">
        <v>1</v>
      </c>
      <c r="F16" s="584">
        <v>1</v>
      </c>
      <c r="G16" s="584">
        <v>0</v>
      </c>
      <c r="H16" s="584">
        <v>4</v>
      </c>
      <c r="I16" s="584">
        <v>0</v>
      </c>
      <c r="J16" s="584">
        <v>11</v>
      </c>
      <c r="K16" s="584">
        <v>0</v>
      </c>
      <c r="L16" s="584">
        <v>0</v>
      </c>
      <c r="M16" s="584">
        <v>0</v>
      </c>
      <c r="N16" s="584">
        <v>0</v>
      </c>
      <c r="O16" s="584">
        <v>0</v>
      </c>
      <c r="P16" s="584">
        <v>401</v>
      </c>
      <c r="Q16" s="582">
        <v>98.53658536585365</v>
      </c>
      <c r="R16" s="582">
        <v>0</v>
      </c>
      <c r="S16" s="583">
        <v>97.80487804878048</v>
      </c>
    </row>
    <row r="17" spans="1:19" ht="30" customHeight="1">
      <c r="A17" s="99" t="s">
        <v>288</v>
      </c>
      <c r="B17" s="581">
        <v>190</v>
      </c>
      <c r="C17" s="584">
        <v>188</v>
      </c>
      <c r="D17" s="584">
        <v>0</v>
      </c>
      <c r="E17" s="584">
        <v>0</v>
      </c>
      <c r="F17" s="584">
        <v>0</v>
      </c>
      <c r="G17" s="584">
        <v>0</v>
      </c>
      <c r="H17" s="584">
        <v>2</v>
      </c>
      <c r="I17" s="584">
        <v>0</v>
      </c>
      <c r="J17" s="584">
        <v>0</v>
      </c>
      <c r="K17" s="584">
        <v>0</v>
      </c>
      <c r="L17" s="584">
        <v>0</v>
      </c>
      <c r="M17" s="584">
        <v>0</v>
      </c>
      <c r="N17" s="584">
        <v>0</v>
      </c>
      <c r="O17" s="584">
        <v>0</v>
      </c>
      <c r="P17" s="584">
        <v>183</v>
      </c>
      <c r="Q17" s="582">
        <v>98.94736842105263</v>
      </c>
      <c r="R17" s="582">
        <v>0</v>
      </c>
      <c r="S17" s="583">
        <v>96.3157894736842</v>
      </c>
    </row>
    <row r="18" spans="1:19" ht="30" customHeight="1">
      <c r="A18" s="99" t="s">
        <v>290</v>
      </c>
      <c r="B18" s="581">
        <v>424</v>
      </c>
      <c r="C18" s="584">
        <v>422</v>
      </c>
      <c r="D18" s="584">
        <v>1</v>
      </c>
      <c r="E18" s="584">
        <v>1</v>
      </c>
      <c r="F18" s="584">
        <v>0</v>
      </c>
      <c r="G18" s="584">
        <v>0</v>
      </c>
      <c r="H18" s="584">
        <v>0</v>
      </c>
      <c r="I18" s="584">
        <v>0</v>
      </c>
      <c r="J18" s="584">
        <v>2</v>
      </c>
      <c r="K18" s="584">
        <v>0</v>
      </c>
      <c r="L18" s="584">
        <v>0</v>
      </c>
      <c r="M18" s="584">
        <v>0</v>
      </c>
      <c r="N18" s="584">
        <v>0</v>
      </c>
      <c r="O18" s="584">
        <v>0</v>
      </c>
      <c r="P18" s="584">
        <v>421</v>
      </c>
      <c r="Q18" s="582">
        <v>99.52830188679245</v>
      </c>
      <c r="R18" s="582">
        <v>0</v>
      </c>
      <c r="S18" s="583">
        <v>99.29245283018868</v>
      </c>
    </row>
    <row r="19" spans="1:19" ht="30" customHeight="1">
      <c r="A19" s="99" t="s">
        <v>292</v>
      </c>
      <c r="B19" s="581">
        <v>174</v>
      </c>
      <c r="C19" s="584">
        <v>174</v>
      </c>
      <c r="D19" s="584">
        <v>0</v>
      </c>
      <c r="E19" s="584">
        <v>0</v>
      </c>
      <c r="F19" s="584">
        <v>0</v>
      </c>
      <c r="G19" s="584">
        <v>0</v>
      </c>
      <c r="H19" s="584">
        <v>0</v>
      </c>
      <c r="I19" s="584">
        <v>0</v>
      </c>
      <c r="J19" s="584">
        <v>4</v>
      </c>
      <c r="K19" s="584">
        <v>0</v>
      </c>
      <c r="L19" s="584">
        <v>0</v>
      </c>
      <c r="M19" s="584">
        <v>0</v>
      </c>
      <c r="N19" s="584">
        <v>0</v>
      </c>
      <c r="O19" s="584">
        <v>0</v>
      </c>
      <c r="P19" s="584">
        <v>174</v>
      </c>
      <c r="Q19" s="582">
        <v>100</v>
      </c>
      <c r="R19" s="582">
        <v>0</v>
      </c>
      <c r="S19" s="583">
        <v>100</v>
      </c>
    </row>
    <row r="20" spans="1:19" ht="30" customHeight="1">
      <c r="A20" s="99" t="s">
        <v>294</v>
      </c>
      <c r="B20" s="581">
        <v>131</v>
      </c>
      <c r="C20" s="584">
        <v>131</v>
      </c>
      <c r="D20" s="584">
        <v>0</v>
      </c>
      <c r="E20" s="584">
        <v>0</v>
      </c>
      <c r="F20" s="584">
        <v>0</v>
      </c>
      <c r="G20" s="584">
        <v>0</v>
      </c>
      <c r="H20" s="584">
        <v>0</v>
      </c>
      <c r="I20" s="584">
        <v>0</v>
      </c>
      <c r="J20" s="584">
        <v>7</v>
      </c>
      <c r="K20" s="584">
        <v>0</v>
      </c>
      <c r="L20" s="584">
        <v>0</v>
      </c>
      <c r="M20" s="584">
        <v>0</v>
      </c>
      <c r="N20" s="584">
        <v>0</v>
      </c>
      <c r="O20" s="584">
        <v>0</v>
      </c>
      <c r="P20" s="584">
        <v>130</v>
      </c>
      <c r="Q20" s="582">
        <v>100</v>
      </c>
      <c r="R20" s="582">
        <v>0</v>
      </c>
      <c r="S20" s="583">
        <v>99.23664122137404</v>
      </c>
    </row>
    <row r="21" spans="1:19" ht="30" customHeight="1">
      <c r="A21" s="100" t="s">
        <v>296</v>
      </c>
      <c r="B21" s="606">
        <v>124</v>
      </c>
      <c r="C21" s="586">
        <v>124</v>
      </c>
      <c r="D21" s="586">
        <v>0</v>
      </c>
      <c r="E21" s="586">
        <v>0</v>
      </c>
      <c r="F21" s="586">
        <v>0</v>
      </c>
      <c r="G21" s="586">
        <v>0</v>
      </c>
      <c r="H21" s="586">
        <v>0</v>
      </c>
      <c r="I21" s="586">
        <v>0</v>
      </c>
      <c r="J21" s="586">
        <v>9</v>
      </c>
      <c r="K21" s="586">
        <v>0</v>
      </c>
      <c r="L21" s="586">
        <v>0</v>
      </c>
      <c r="M21" s="586">
        <v>0</v>
      </c>
      <c r="N21" s="586">
        <v>0</v>
      </c>
      <c r="O21" s="586">
        <v>0</v>
      </c>
      <c r="P21" s="586">
        <v>123</v>
      </c>
      <c r="Q21" s="587">
        <v>100</v>
      </c>
      <c r="R21" s="587">
        <v>0</v>
      </c>
      <c r="S21" s="588">
        <v>99.19354838709677</v>
      </c>
    </row>
    <row r="22" spans="1:19" ht="30" customHeight="1">
      <c r="A22" s="101" t="s">
        <v>112</v>
      </c>
      <c r="B22" s="607">
        <v>26</v>
      </c>
      <c r="C22" s="597">
        <v>26</v>
      </c>
      <c r="D22" s="597">
        <v>0</v>
      </c>
      <c r="E22" s="597">
        <v>0</v>
      </c>
      <c r="F22" s="597">
        <v>0</v>
      </c>
      <c r="G22" s="597">
        <v>0</v>
      </c>
      <c r="H22" s="597">
        <v>0</v>
      </c>
      <c r="I22" s="597">
        <v>0</v>
      </c>
      <c r="J22" s="597">
        <v>0</v>
      </c>
      <c r="K22" s="597">
        <v>0</v>
      </c>
      <c r="L22" s="597">
        <v>0</v>
      </c>
      <c r="M22" s="597">
        <v>0</v>
      </c>
      <c r="N22" s="597">
        <v>0</v>
      </c>
      <c r="O22" s="597">
        <v>0</v>
      </c>
      <c r="P22" s="597">
        <v>26</v>
      </c>
      <c r="Q22" s="590">
        <v>100</v>
      </c>
      <c r="R22" s="590">
        <v>0</v>
      </c>
      <c r="S22" s="591">
        <v>100</v>
      </c>
    </row>
    <row r="23" spans="1:19" ht="30" customHeight="1">
      <c r="A23" s="100" t="s">
        <v>571</v>
      </c>
      <c r="B23" s="606">
        <v>26</v>
      </c>
      <c r="C23" s="586">
        <v>26</v>
      </c>
      <c r="D23" s="586">
        <v>0</v>
      </c>
      <c r="E23" s="586">
        <v>0</v>
      </c>
      <c r="F23" s="586">
        <v>0</v>
      </c>
      <c r="G23" s="586">
        <v>0</v>
      </c>
      <c r="H23" s="586">
        <v>0</v>
      </c>
      <c r="I23" s="586">
        <v>0</v>
      </c>
      <c r="J23" s="586">
        <v>0</v>
      </c>
      <c r="K23" s="586">
        <v>0</v>
      </c>
      <c r="L23" s="586">
        <v>0</v>
      </c>
      <c r="M23" s="586">
        <v>0</v>
      </c>
      <c r="N23" s="586">
        <v>0</v>
      </c>
      <c r="O23" s="586">
        <v>0</v>
      </c>
      <c r="P23" s="586">
        <v>26</v>
      </c>
      <c r="Q23" s="587">
        <v>100</v>
      </c>
      <c r="R23" s="587">
        <v>0</v>
      </c>
      <c r="S23" s="588">
        <v>100</v>
      </c>
    </row>
    <row r="24" spans="1:19" ht="30" customHeight="1">
      <c r="A24" s="101" t="s">
        <v>114</v>
      </c>
      <c r="B24" s="607">
        <v>17</v>
      </c>
      <c r="C24" s="597">
        <v>17</v>
      </c>
      <c r="D24" s="597">
        <v>0</v>
      </c>
      <c r="E24" s="597">
        <v>0</v>
      </c>
      <c r="F24" s="597">
        <v>0</v>
      </c>
      <c r="G24" s="597">
        <v>0</v>
      </c>
      <c r="H24" s="597">
        <v>0</v>
      </c>
      <c r="I24" s="597">
        <v>0</v>
      </c>
      <c r="J24" s="597">
        <v>0</v>
      </c>
      <c r="K24" s="597">
        <v>0</v>
      </c>
      <c r="L24" s="597">
        <v>0</v>
      </c>
      <c r="M24" s="597">
        <v>0</v>
      </c>
      <c r="N24" s="597">
        <v>0</v>
      </c>
      <c r="O24" s="597">
        <v>0</v>
      </c>
      <c r="P24" s="597">
        <v>17</v>
      </c>
      <c r="Q24" s="590">
        <v>100</v>
      </c>
      <c r="R24" s="590">
        <v>0</v>
      </c>
      <c r="S24" s="591">
        <v>100</v>
      </c>
    </row>
    <row r="25" spans="1:19" ht="30" customHeight="1">
      <c r="A25" s="100" t="s">
        <v>572</v>
      </c>
      <c r="B25" s="606">
        <v>17</v>
      </c>
      <c r="C25" s="586">
        <v>17</v>
      </c>
      <c r="D25" s="586">
        <v>0</v>
      </c>
      <c r="E25" s="586">
        <v>0</v>
      </c>
      <c r="F25" s="586">
        <v>0</v>
      </c>
      <c r="G25" s="586">
        <v>0</v>
      </c>
      <c r="H25" s="586">
        <v>0</v>
      </c>
      <c r="I25" s="586">
        <v>0</v>
      </c>
      <c r="J25" s="586">
        <v>0</v>
      </c>
      <c r="K25" s="586">
        <v>0</v>
      </c>
      <c r="L25" s="586">
        <v>0</v>
      </c>
      <c r="M25" s="586">
        <v>0</v>
      </c>
      <c r="N25" s="586">
        <v>0</v>
      </c>
      <c r="O25" s="586">
        <v>0</v>
      </c>
      <c r="P25" s="586">
        <v>17</v>
      </c>
      <c r="Q25" s="587">
        <v>100</v>
      </c>
      <c r="R25" s="587">
        <v>0</v>
      </c>
      <c r="S25" s="588">
        <v>100</v>
      </c>
    </row>
    <row r="26" spans="1:19" ht="30" customHeight="1">
      <c r="A26" s="101" t="s">
        <v>116</v>
      </c>
      <c r="B26" s="607">
        <v>144</v>
      </c>
      <c r="C26" s="597">
        <v>144</v>
      </c>
      <c r="D26" s="597">
        <v>0</v>
      </c>
      <c r="E26" s="597">
        <v>0</v>
      </c>
      <c r="F26" s="597">
        <v>0</v>
      </c>
      <c r="G26" s="597">
        <v>0</v>
      </c>
      <c r="H26" s="597">
        <v>0</v>
      </c>
      <c r="I26" s="597">
        <v>0</v>
      </c>
      <c r="J26" s="597">
        <v>0</v>
      </c>
      <c r="K26" s="597">
        <v>0</v>
      </c>
      <c r="L26" s="597">
        <v>0</v>
      </c>
      <c r="M26" s="597">
        <v>0</v>
      </c>
      <c r="N26" s="597">
        <v>0</v>
      </c>
      <c r="O26" s="597">
        <v>0</v>
      </c>
      <c r="P26" s="597">
        <v>144</v>
      </c>
      <c r="Q26" s="590">
        <v>100</v>
      </c>
      <c r="R26" s="590">
        <v>0</v>
      </c>
      <c r="S26" s="591">
        <v>100</v>
      </c>
    </row>
    <row r="27" spans="1:19" ht="30" customHeight="1">
      <c r="A27" s="99" t="s">
        <v>573</v>
      </c>
      <c r="B27" s="581">
        <v>17</v>
      </c>
      <c r="C27" s="584">
        <v>17</v>
      </c>
      <c r="D27" s="584">
        <v>0</v>
      </c>
      <c r="E27" s="584">
        <v>0</v>
      </c>
      <c r="F27" s="584">
        <v>0</v>
      </c>
      <c r="G27" s="584">
        <v>0</v>
      </c>
      <c r="H27" s="584">
        <v>0</v>
      </c>
      <c r="I27" s="584">
        <v>0</v>
      </c>
      <c r="J27" s="584">
        <v>0</v>
      </c>
      <c r="K27" s="584">
        <v>0</v>
      </c>
      <c r="L27" s="584">
        <v>0</v>
      </c>
      <c r="M27" s="584">
        <v>0</v>
      </c>
      <c r="N27" s="584">
        <v>0</v>
      </c>
      <c r="O27" s="584">
        <v>0</v>
      </c>
      <c r="P27" s="584">
        <v>17</v>
      </c>
      <c r="Q27" s="582">
        <v>100</v>
      </c>
      <c r="R27" s="582">
        <v>0</v>
      </c>
      <c r="S27" s="583">
        <v>100</v>
      </c>
    </row>
    <row r="28" spans="1:19" ht="30" customHeight="1">
      <c r="A28" s="99" t="s">
        <v>574</v>
      </c>
      <c r="B28" s="581">
        <v>97</v>
      </c>
      <c r="C28" s="584">
        <v>97</v>
      </c>
      <c r="D28" s="584">
        <v>0</v>
      </c>
      <c r="E28" s="584">
        <v>0</v>
      </c>
      <c r="F28" s="584">
        <v>0</v>
      </c>
      <c r="G28" s="584">
        <v>0</v>
      </c>
      <c r="H28" s="584">
        <v>0</v>
      </c>
      <c r="I28" s="584">
        <v>0</v>
      </c>
      <c r="J28" s="584">
        <v>0</v>
      </c>
      <c r="K28" s="584">
        <v>0</v>
      </c>
      <c r="L28" s="584">
        <v>0</v>
      </c>
      <c r="M28" s="584">
        <v>0</v>
      </c>
      <c r="N28" s="584">
        <v>0</v>
      </c>
      <c r="O28" s="584">
        <v>0</v>
      </c>
      <c r="P28" s="584">
        <v>97</v>
      </c>
      <c r="Q28" s="582">
        <v>100</v>
      </c>
      <c r="R28" s="582">
        <v>0</v>
      </c>
      <c r="S28" s="583">
        <v>100</v>
      </c>
    </row>
    <row r="29" spans="1:19" ht="30" customHeight="1">
      <c r="A29" s="100" t="s">
        <v>286</v>
      </c>
      <c r="B29" s="606">
        <v>30</v>
      </c>
      <c r="C29" s="586">
        <v>30</v>
      </c>
      <c r="D29" s="586">
        <v>0</v>
      </c>
      <c r="E29" s="586">
        <v>0</v>
      </c>
      <c r="F29" s="586">
        <v>0</v>
      </c>
      <c r="G29" s="586">
        <v>0</v>
      </c>
      <c r="H29" s="586">
        <v>0</v>
      </c>
      <c r="I29" s="586">
        <v>0</v>
      </c>
      <c r="J29" s="586">
        <v>0</v>
      </c>
      <c r="K29" s="586">
        <v>0</v>
      </c>
      <c r="L29" s="586">
        <v>0</v>
      </c>
      <c r="M29" s="586">
        <v>0</v>
      </c>
      <c r="N29" s="586">
        <v>0</v>
      </c>
      <c r="O29" s="586">
        <v>0</v>
      </c>
      <c r="P29" s="586">
        <v>30</v>
      </c>
      <c r="Q29" s="587">
        <v>100</v>
      </c>
      <c r="R29" s="587">
        <v>0</v>
      </c>
      <c r="S29" s="588">
        <v>100</v>
      </c>
    </row>
    <row r="30" spans="1:19" ht="30" customHeight="1">
      <c r="A30" s="101" t="s">
        <v>118</v>
      </c>
      <c r="B30" s="607">
        <v>131</v>
      </c>
      <c r="C30" s="597">
        <v>128</v>
      </c>
      <c r="D30" s="597">
        <v>1</v>
      </c>
      <c r="E30" s="597">
        <v>0</v>
      </c>
      <c r="F30" s="597">
        <v>0</v>
      </c>
      <c r="G30" s="597">
        <v>1</v>
      </c>
      <c r="H30" s="597">
        <v>1</v>
      </c>
      <c r="I30" s="597">
        <v>0</v>
      </c>
      <c r="J30" s="597">
        <v>2</v>
      </c>
      <c r="K30" s="597">
        <v>0</v>
      </c>
      <c r="L30" s="597">
        <v>0</v>
      </c>
      <c r="M30" s="597">
        <v>0</v>
      </c>
      <c r="N30" s="597">
        <v>0</v>
      </c>
      <c r="O30" s="597">
        <v>0</v>
      </c>
      <c r="P30" s="597">
        <v>127</v>
      </c>
      <c r="Q30" s="590">
        <v>97.70992366412213</v>
      </c>
      <c r="R30" s="590">
        <v>0.7633587786259541</v>
      </c>
      <c r="S30" s="591">
        <v>96.94656488549617</v>
      </c>
    </row>
    <row r="31" spans="1:19" ht="30" customHeight="1">
      <c r="A31" s="99" t="s">
        <v>575</v>
      </c>
      <c r="B31" s="581">
        <v>44</v>
      </c>
      <c r="C31" s="584">
        <v>42</v>
      </c>
      <c r="D31" s="584">
        <v>0</v>
      </c>
      <c r="E31" s="584">
        <v>0</v>
      </c>
      <c r="F31" s="584">
        <v>0</v>
      </c>
      <c r="G31" s="584">
        <v>1</v>
      </c>
      <c r="H31" s="584">
        <v>1</v>
      </c>
      <c r="I31" s="584">
        <v>0</v>
      </c>
      <c r="J31" s="584">
        <v>1</v>
      </c>
      <c r="K31" s="584">
        <v>0</v>
      </c>
      <c r="L31" s="584">
        <v>0</v>
      </c>
      <c r="M31" s="584">
        <v>0</v>
      </c>
      <c r="N31" s="584">
        <v>0</v>
      </c>
      <c r="O31" s="584">
        <v>0</v>
      </c>
      <c r="P31" s="584">
        <v>42</v>
      </c>
      <c r="Q31" s="582">
        <v>95.45454545454545</v>
      </c>
      <c r="R31" s="582">
        <v>2.272727272727273</v>
      </c>
      <c r="S31" s="583">
        <v>95.45454545454545</v>
      </c>
    </row>
    <row r="32" spans="1:19" ht="30" customHeight="1">
      <c r="A32" s="99" t="s">
        <v>576</v>
      </c>
      <c r="B32" s="581">
        <v>35</v>
      </c>
      <c r="C32" s="584">
        <v>34</v>
      </c>
      <c r="D32" s="584">
        <v>1</v>
      </c>
      <c r="E32" s="584">
        <v>0</v>
      </c>
      <c r="F32" s="584">
        <v>0</v>
      </c>
      <c r="G32" s="584">
        <v>0</v>
      </c>
      <c r="H32" s="584">
        <v>0</v>
      </c>
      <c r="I32" s="584">
        <v>0</v>
      </c>
      <c r="J32" s="584">
        <v>1</v>
      </c>
      <c r="K32" s="584">
        <v>0</v>
      </c>
      <c r="L32" s="584">
        <v>0</v>
      </c>
      <c r="M32" s="584">
        <v>0</v>
      </c>
      <c r="N32" s="584">
        <v>0</v>
      </c>
      <c r="O32" s="584">
        <v>0</v>
      </c>
      <c r="P32" s="584">
        <v>34</v>
      </c>
      <c r="Q32" s="582">
        <v>97.14285714285714</v>
      </c>
      <c r="R32" s="582">
        <v>0</v>
      </c>
      <c r="S32" s="583">
        <v>97.14285714285714</v>
      </c>
    </row>
    <row r="33" spans="1:19" ht="30" customHeight="1">
      <c r="A33" s="99" t="s">
        <v>577</v>
      </c>
      <c r="B33" s="581">
        <v>29</v>
      </c>
      <c r="C33" s="584">
        <v>29</v>
      </c>
      <c r="D33" s="584">
        <v>0</v>
      </c>
      <c r="E33" s="584">
        <v>0</v>
      </c>
      <c r="F33" s="584">
        <v>0</v>
      </c>
      <c r="G33" s="584">
        <v>0</v>
      </c>
      <c r="H33" s="584">
        <v>0</v>
      </c>
      <c r="I33" s="584">
        <v>0</v>
      </c>
      <c r="J33" s="584">
        <v>0</v>
      </c>
      <c r="K33" s="584">
        <v>0</v>
      </c>
      <c r="L33" s="584">
        <v>0</v>
      </c>
      <c r="M33" s="584">
        <v>0</v>
      </c>
      <c r="N33" s="584">
        <v>0</v>
      </c>
      <c r="O33" s="584">
        <v>0</v>
      </c>
      <c r="P33" s="584">
        <v>28</v>
      </c>
      <c r="Q33" s="582">
        <v>100</v>
      </c>
      <c r="R33" s="582">
        <v>0</v>
      </c>
      <c r="S33" s="583">
        <v>96.55172413793103</v>
      </c>
    </row>
    <row r="34" spans="1:19" ht="30" customHeight="1">
      <c r="A34" s="100" t="s">
        <v>578</v>
      </c>
      <c r="B34" s="606">
        <v>23</v>
      </c>
      <c r="C34" s="586">
        <v>23</v>
      </c>
      <c r="D34" s="586">
        <v>0</v>
      </c>
      <c r="E34" s="586">
        <v>0</v>
      </c>
      <c r="F34" s="586">
        <v>0</v>
      </c>
      <c r="G34" s="586">
        <v>0</v>
      </c>
      <c r="H34" s="586">
        <v>0</v>
      </c>
      <c r="I34" s="586">
        <v>0</v>
      </c>
      <c r="J34" s="586">
        <v>0</v>
      </c>
      <c r="K34" s="586">
        <v>0</v>
      </c>
      <c r="L34" s="586">
        <v>0</v>
      </c>
      <c r="M34" s="586">
        <v>0</v>
      </c>
      <c r="N34" s="586">
        <v>0</v>
      </c>
      <c r="O34" s="586">
        <v>0</v>
      </c>
      <c r="P34" s="586">
        <v>23</v>
      </c>
      <c r="Q34" s="587">
        <v>100</v>
      </c>
      <c r="R34" s="587">
        <v>0</v>
      </c>
      <c r="S34" s="588">
        <v>100</v>
      </c>
    </row>
    <row r="35" spans="1:19" ht="30" customHeight="1">
      <c r="A35" s="101" t="s">
        <v>123</v>
      </c>
      <c r="B35" s="646">
        <v>136</v>
      </c>
      <c r="C35" s="597">
        <v>136</v>
      </c>
      <c r="D35" s="597">
        <v>0</v>
      </c>
      <c r="E35" s="597">
        <v>0</v>
      </c>
      <c r="F35" s="597">
        <v>0</v>
      </c>
      <c r="G35" s="597">
        <v>0</v>
      </c>
      <c r="H35" s="597">
        <v>0</v>
      </c>
      <c r="I35" s="597">
        <v>0</v>
      </c>
      <c r="J35" s="597">
        <v>0</v>
      </c>
      <c r="K35" s="597">
        <v>0</v>
      </c>
      <c r="L35" s="597">
        <v>0</v>
      </c>
      <c r="M35" s="597">
        <v>0</v>
      </c>
      <c r="N35" s="597">
        <v>0</v>
      </c>
      <c r="O35" s="597">
        <v>0</v>
      </c>
      <c r="P35" s="597">
        <v>135</v>
      </c>
      <c r="Q35" s="590">
        <v>100</v>
      </c>
      <c r="R35" s="590">
        <v>0</v>
      </c>
      <c r="S35" s="591">
        <v>99.26470588235294</v>
      </c>
    </row>
    <row r="36" spans="1:19" ht="30" customHeight="1">
      <c r="A36" s="100" t="s">
        <v>298</v>
      </c>
      <c r="B36" s="647">
        <v>136</v>
      </c>
      <c r="C36" s="586">
        <v>136</v>
      </c>
      <c r="D36" s="586">
        <v>0</v>
      </c>
      <c r="E36" s="586">
        <v>0</v>
      </c>
      <c r="F36" s="586">
        <v>0</v>
      </c>
      <c r="G36" s="586">
        <v>0</v>
      </c>
      <c r="H36" s="586">
        <v>0</v>
      </c>
      <c r="I36" s="586">
        <v>0</v>
      </c>
      <c r="J36" s="586">
        <v>0</v>
      </c>
      <c r="K36" s="586">
        <v>0</v>
      </c>
      <c r="L36" s="586">
        <v>0</v>
      </c>
      <c r="M36" s="586">
        <v>0</v>
      </c>
      <c r="N36" s="586">
        <v>0</v>
      </c>
      <c r="O36" s="586">
        <v>0</v>
      </c>
      <c r="P36" s="586">
        <v>135</v>
      </c>
      <c r="Q36" s="587">
        <v>100</v>
      </c>
      <c r="R36" s="587">
        <v>0</v>
      </c>
      <c r="S36" s="588">
        <v>99.26470588235294</v>
      </c>
    </row>
    <row r="37" spans="1:19" ht="30" customHeight="1">
      <c r="A37" s="101" t="s">
        <v>124</v>
      </c>
      <c r="B37" s="648">
        <v>98</v>
      </c>
      <c r="C37" s="597">
        <v>98</v>
      </c>
      <c r="D37" s="597">
        <v>0</v>
      </c>
      <c r="E37" s="597">
        <v>0</v>
      </c>
      <c r="F37" s="597">
        <v>0</v>
      </c>
      <c r="G37" s="597">
        <v>0</v>
      </c>
      <c r="H37" s="597">
        <v>0</v>
      </c>
      <c r="I37" s="597">
        <v>0</v>
      </c>
      <c r="J37" s="597">
        <v>1</v>
      </c>
      <c r="K37" s="597">
        <v>0</v>
      </c>
      <c r="L37" s="597">
        <v>0</v>
      </c>
      <c r="M37" s="597">
        <v>0</v>
      </c>
      <c r="N37" s="597">
        <v>0</v>
      </c>
      <c r="O37" s="597">
        <v>0</v>
      </c>
      <c r="P37" s="597">
        <v>98</v>
      </c>
      <c r="Q37" s="590">
        <v>100</v>
      </c>
      <c r="R37" s="590">
        <v>0</v>
      </c>
      <c r="S37" s="591">
        <v>100</v>
      </c>
    </row>
    <row r="38" spans="1:19" ht="30" customHeight="1">
      <c r="A38" s="99" t="s">
        <v>579</v>
      </c>
      <c r="B38" s="581">
        <v>88</v>
      </c>
      <c r="C38" s="584">
        <v>88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1</v>
      </c>
      <c r="K38" s="584">
        <v>0</v>
      </c>
      <c r="L38" s="584">
        <v>0</v>
      </c>
      <c r="M38" s="584">
        <v>0</v>
      </c>
      <c r="N38" s="584">
        <v>0</v>
      </c>
      <c r="O38" s="584">
        <v>0</v>
      </c>
      <c r="P38" s="584">
        <v>88</v>
      </c>
      <c r="Q38" s="582">
        <v>100</v>
      </c>
      <c r="R38" s="582">
        <v>0</v>
      </c>
      <c r="S38" s="583">
        <v>100</v>
      </c>
    </row>
    <row r="39" spans="1:19" ht="30" customHeight="1" thickBot="1">
      <c r="A39" s="102" t="s">
        <v>580</v>
      </c>
      <c r="B39" s="610">
        <v>10</v>
      </c>
      <c r="C39" s="599">
        <v>10</v>
      </c>
      <c r="D39" s="599">
        <v>0</v>
      </c>
      <c r="E39" s="599">
        <v>0</v>
      </c>
      <c r="F39" s="599">
        <v>0</v>
      </c>
      <c r="G39" s="599">
        <v>0</v>
      </c>
      <c r="H39" s="599">
        <v>0</v>
      </c>
      <c r="I39" s="599">
        <v>0</v>
      </c>
      <c r="J39" s="599">
        <v>0</v>
      </c>
      <c r="K39" s="599">
        <v>0</v>
      </c>
      <c r="L39" s="599">
        <v>0</v>
      </c>
      <c r="M39" s="599">
        <v>0</v>
      </c>
      <c r="N39" s="599">
        <v>0</v>
      </c>
      <c r="O39" s="599">
        <v>0</v>
      </c>
      <c r="P39" s="599">
        <v>10</v>
      </c>
      <c r="Q39" s="600">
        <v>100</v>
      </c>
      <c r="R39" s="600">
        <v>0</v>
      </c>
      <c r="S39" s="601">
        <v>100</v>
      </c>
    </row>
    <row r="40" ht="30" customHeight="1">
      <c r="B40" s="274"/>
    </row>
    <row r="41" ht="30" customHeight="1">
      <c r="B41" s="274"/>
    </row>
    <row r="42" ht="30" customHeight="1">
      <c r="B42" s="274"/>
    </row>
    <row r="43" ht="30" customHeight="1">
      <c r="B43" s="274"/>
    </row>
    <row r="44" ht="30" customHeight="1">
      <c r="B44" s="274"/>
    </row>
    <row r="45" ht="30" customHeight="1">
      <c r="B45" s="274"/>
    </row>
    <row r="46" ht="30" customHeight="1">
      <c r="B46" s="274"/>
    </row>
    <row r="47" ht="30" customHeight="1">
      <c r="B47" s="274"/>
    </row>
    <row r="48" ht="30" customHeight="1">
      <c r="B48" s="274"/>
    </row>
    <row r="49" ht="30" customHeight="1">
      <c r="B49" s="274"/>
    </row>
    <row r="50" ht="30" customHeight="1">
      <c r="B50" s="274"/>
    </row>
    <row r="51" ht="30" customHeight="1">
      <c r="B51" s="274"/>
    </row>
    <row r="52" ht="30" customHeight="1">
      <c r="B52" s="274"/>
    </row>
    <row r="53" ht="30" customHeight="1">
      <c r="B53" s="274"/>
    </row>
    <row r="54" ht="30" customHeight="1">
      <c r="B54" s="274"/>
    </row>
    <row r="55" ht="30" customHeight="1">
      <c r="B55" s="274"/>
    </row>
    <row r="56" ht="30" customHeight="1">
      <c r="B56" s="274"/>
    </row>
    <row r="57" ht="30" customHeight="1">
      <c r="B57" s="274"/>
    </row>
    <row r="58" ht="30" customHeight="1">
      <c r="B58" s="274"/>
    </row>
    <row r="59" ht="30" customHeight="1">
      <c r="B59" s="274"/>
    </row>
    <row r="60" ht="30" customHeight="1">
      <c r="B60" s="274"/>
    </row>
    <row r="61" ht="30" customHeight="1">
      <c r="B61" s="274"/>
    </row>
    <row r="62" ht="30" customHeight="1">
      <c r="B62" s="274"/>
    </row>
    <row r="63" ht="30" customHeight="1">
      <c r="B63" s="274"/>
    </row>
    <row r="64" ht="30" customHeight="1">
      <c r="B64" s="274"/>
    </row>
    <row r="65" ht="30" customHeight="1">
      <c r="B65" s="274"/>
    </row>
    <row r="66" ht="30" customHeight="1">
      <c r="B66" s="274"/>
    </row>
    <row r="67" ht="30" customHeight="1">
      <c r="B67" s="274"/>
    </row>
    <row r="68" ht="30" customHeight="1">
      <c r="B68" s="274"/>
    </row>
    <row r="69" ht="30" customHeight="1">
      <c r="B69" s="274"/>
    </row>
    <row r="70" ht="30" customHeight="1">
      <c r="B70" s="274"/>
    </row>
    <row r="71" ht="30" customHeight="1">
      <c r="B71" s="274"/>
    </row>
    <row r="72" ht="30" customHeight="1">
      <c r="B72" s="274"/>
    </row>
    <row r="73" ht="30" customHeight="1">
      <c r="B73" s="274"/>
    </row>
    <row r="74" ht="30" customHeight="1">
      <c r="B74" s="274"/>
    </row>
    <row r="75" ht="30" customHeight="1">
      <c r="B75" s="274"/>
    </row>
    <row r="76" ht="30" customHeight="1">
      <c r="B76" s="274"/>
    </row>
    <row r="77" ht="30" customHeight="1">
      <c r="B77" s="274"/>
    </row>
    <row r="78" ht="30" customHeight="1">
      <c r="B78" s="274"/>
    </row>
    <row r="79" ht="30" customHeight="1">
      <c r="B79" s="274"/>
    </row>
    <row r="80" ht="30" customHeight="1">
      <c r="B80" s="274"/>
    </row>
    <row r="81" ht="30" customHeight="1">
      <c r="B81" s="274"/>
    </row>
    <row r="82" ht="30" customHeight="1">
      <c r="B82" s="274"/>
    </row>
    <row r="83" ht="30" customHeight="1">
      <c r="B83" s="274"/>
    </row>
    <row r="84" ht="30" customHeight="1">
      <c r="B84" s="274"/>
    </row>
    <row r="85" ht="30" customHeight="1">
      <c r="B85" s="274"/>
    </row>
    <row r="86" ht="30" customHeight="1">
      <c r="B86" s="274"/>
    </row>
    <row r="87" ht="30" customHeight="1">
      <c r="B87" s="274"/>
    </row>
    <row r="88" ht="30" customHeight="1">
      <c r="B88" s="274"/>
    </row>
    <row r="89" ht="30" customHeight="1">
      <c r="B89" s="274"/>
    </row>
    <row r="90" ht="30" customHeight="1">
      <c r="B90" s="274"/>
    </row>
    <row r="91" ht="30" customHeight="1">
      <c r="B91" s="274"/>
    </row>
    <row r="92" ht="30" customHeight="1">
      <c r="B92" s="274"/>
    </row>
    <row r="93" ht="30" customHeight="1">
      <c r="B93" s="274"/>
    </row>
    <row r="94" ht="30" customHeight="1">
      <c r="B94" s="274"/>
    </row>
    <row r="95" ht="30" customHeight="1">
      <c r="B95" s="274"/>
    </row>
    <row r="96" ht="30" customHeight="1">
      <c r="B96" s="274"/>
    </row>
    <row r="97" ht="30" customHeight="1">
      <c r="B97" s="274"/>
    </row>
    <row r="98" ht="30" customHeight="1">
      <c r="B98" s="274"/>
    </row>
    <row r="99" ht="30" customHeight="1">
      <c r="B99" s="274"/>
    </row>
    <row r="100" ht="30" customHeight="1">
      <c r="B100" s="274"/>
    </row>
    <row r="101" ht="30" customHeight="1">
      <c r="B101" s="274"/>
    </row>
    <row r="102" ht="30" customHeight="1">
      <c r="B102" s="274"/>
    </row>
    <row r="103" ht="30" customHeight="1">
      <c r="B103" s="274"/>
    </row>
    <row r="104" ht="30" customHeight="1">
      <c r="B104" s="274"/>
    </row>
    <row r="105" ht="30" customHeight="1">
      <c r="B105" s="274"/>
    </row>
    <row r="106" ht="30" customHeight="1">
      <c r="B106" s="274"/>
    </row>
    <row r="107" ht="30" customHeight="1">
      <c r="B107" s="274"/>
    </row>
    <row r="108" ht="30" customHeight="1">
      <c r="B108" s="274"/>
    </row>
    <row r="109" ht="30" customHeight="1">
      <c r="B109" s="274"/>
    </row>
    <row r="110" ht="30" customHeight="1">
      <c r="B110" s="274"/>
    </row>
    <row r="111" ht="30" customHeight="1">
      <c r="B111" s="274"/>
    </row>
    <row r="112" ht="30" customHeight="1">
      <c r="B112" s="274"/>
    </row>
    <row r="113" ht="30" customHeight="1">
      <c r="B113" s="274"/>
    </row>
    <row r="114" ht="30" customHeight="1">
      <c r="B114" s="274"/>
    </row>
    <row r="115" ht="30" customHeight="1">
      <c r="B115" s="274"/>
    </row>
    <row r="116" ht="30" customHeight="1">
      <c r="B116" s="274"/>
    </row>
    <row r="117" ht="30" customHeight="1">
      <c r="B117" s="274"/>
    </row>
    <row r="118" ht="30" customHeight="1">
      <c r="B118" s="274"/>
    </row>
    <row r="119" ht="30" customHeight="1">
      <c r="B119" s="274"/>
    </row>
    <row r="120" ht="30" customHeight="1">
      <c r="B120" s="274"/>
    </row>
    <row r="121" ht="30" customHeight="1">
      <c r="B121" s="274"/>
    </row>
    <row r="122" ht="30" customHeight="1">
      <c r="B122" s="274"/>
    </row>
    <row r="123" ht="30" customHeight="1">
      <c r="B123" s="274"/>
    </row>
    <row r="124" ht="30" customHeight="1">
      <c r="B124" s="274"/>
    </row>
    <row r="125" ht="30" customHeight="1">
      <c r="B125" s="274"/>
    </row>
    <row r="126" ht="30" customHeight="1">
      <c r="B126" s="274"/>
    </row>
    <row r="127" ht="30" customHeight="1">
      <c r="B127" s="274"/>
    </row>
    <row r="128" ht="30" customHeight="1">
      <c r="B128" s="274"/>
    </row>
    <row r="129" ht="30" customHeight="1">
      <c r="B129" s="274"/>
    </row>
    <row r="130" ht="30" customHeight="1">
      <c r="B130" s="274"/>
    </row>
    <row r="131" ht="30" customHeight="1">
      <c r="B131" s="274"/>
    </row>
    <row r="132" ht="30" customHeight="1">
      <c r="B132" s="274"/>
    </row>
    <row r="133" ht="30" customHeight="1">
      <c r="B133" s="274"/>
    </row>
    <row r="134" ht="30" customHeight="1">
      <c r="B134" s="274"/>
    </row>
    <row r="135" ht="30" customHeight="1">
      <c r="B135" s="274"/>
    </row>
    <row r="136" ht="30" customHeight="1">
      <c r="B136" s="274"/>
    </row>
    <row r="137" ht="30" customHeight="1">
      <c r="B137" s="274"/>
    </row>
    <row r="138" ht="30" customHeight="1">
      <c r="B138" s="274"/>
    </row>
    <row r="139" ht="30" customHeight="1">
      <c r="B139" s="274"/>
    </row>
    <row r="140" ht="30" customHeight="1">
      <c r="B140" s="274"/>
    </row>
    <row r="141" ht="30" customHeight="1">
      <c r="B141" s="274"/>
    </row>
    <row r="142" ht="30" customHeight="1">
      <c r="B142" s="274"/>
    </row>
    <row r="143" ht="30" customHeight="1">
      <c r="B143" s="274"/>
    </row>
    <row r="144" ht="30" customHeight="1">
      <c r="B144" s="274"/>
    </row>
    <row r="145" ht="30" customHeight="1">
      <c r="B145" s="274"/>
    </row>
    <row r="146" ht="30" customHeight="1">
      <c r="B146" s="274"/>
    </row>
    <row r="147" ht="30" customHeight="1">
      <c r="B147" s="274"/>
    </row>
    <row r="148" ht="30" customHeight="1">
      <c r="B148" s="274"/>
    </row>
    <row r="149" ht="30" customHeight="1">
      <c r="B149" s="274"/>
    </row>
    <row r="150" ht="30" customHeight="1">
      <c r="B150" s="274"/>
    </row>
    <row r="151" ht="30" customHeight="1">
      <c r="B151" s="274"/>
    </row>
    <row r="152" ht="30" customHeight="1">
      <c r="B152" s="274"/>
    </row>
    <row r="153" ht="30" customHeight="1">
      <c r="B153" s="274"/>
    </row>
    <row r="154" ht="30" customHeight="1">
      <c r="B154" s="274"/>
    </row>
    <row r="155" ht="30" customHeight="1">
      <c r="B155" s="274"/>
    </row>
    <row r="156" ht="30" customHeight="1">
      <c r="B156" s="274"/>
    </row>
    <row r="157" ht="30" customHeight="1">
      <c r="B157" s="274"/>
    </row>
    <row r="158" ht="30" customHeight="1">
      <c r="B158" s="274"/>
    </row>
    <row r="159" ht="30" customHeight="1">
      <c r="B159" s="274"/>
    </row>
    <row r="160" ht="30" customHeight="1">
      <c r="B160" s="274"/>
    </row>
    <row r="161" ht="30" customHeight="1">
      <c r="B161" s="274"/>
    </row>
    <row r="162" ht="30" customHeight="1">
      <c r="B162" s="274"/>
    </row>
    <row r="163" ht="30" customHeight="1">
      <c r="B163" s="274"/>
    </row>
    <row r="164" ht="30" customHeight="1">
      <c r="B164" s="274"/>
    </row>
    <row r="165" ht="30" customHeight="1">
      <c r="B165" s="274"/>
    </row>
    <row r="166" ht="30" customHeight="1">
      <c r="B166" s="274"/>
    </row>
    <row r="167" ht="30" customHeight="1">
      <c r="B167" s="274"/>
    </row>
    <row r="168" ht="30" customHeight="1">
      <c r="B168" s="274"/>
    </row>
    <row r="169" ht="30" customHeight="1">
      <c r="B169" s="274"/>
    </row>
    <row r="170" ht="30" customHeight="1">
      <c r="B170" s="274"/>
    </row>
    <row r="171" ht="30" customHeight="1">
      <c r="B171" s="274"/>
    </row>
    <row r="172" ht="30" customHeight="1">
      <c r="B172" s="274"/>
    </row>
    <row r="173" ht="30" customHeight="1">
      <c r="B173" s="274"/>
    </row>
    <row r="174" ht="30" customHeight="1">
      <c r="B174" s="274"/>
    </row>
    <row r="175" ht="30" customHeight="1">
      <c r="B175" s="274"/>
    </row>
    <row r="176" ht="30" customHeight="1">
      <c r="B176" s="274"/>
    </row>
    <row r="177" ht="30" customHeight="1">
      <c r="B177" s="274"/>
    </row>
    <row r="178" ht="30" customHeight="1">
      <c r="B178" s="274"/>
    </row>
    <row r="179" ht="30" customHeight="1">
      <c r="B179" s="274"/>
    </row>
    <row r="180" ht="30" customHeight="1">
      <c r="B180" s="274"/>
    </row>
    <row r="181" ht="30" customHeight="1">
      <c r="B181" s="274"/>
    </row>
    <row r="182" ht="30" customHeight="1">
      <c r="B182" s="274"/>
    </row>
    <row r="183" ht="30" customHeight="1">
      <c r="B183" s="274"/>
    </row>
    <row r="184" ht="30" customHeight="1">
      <c r="B184" s="274"/>
    </row>
    <row r="185" ht="30" customHeight="1">
      <c r="B185" s="274"/>
    </row>
    <row r="186" ht="30" customHeight="1">
      <c r="B186" s="274"/>
    </row>
    <row r="187" ht="30" customHeight="1">
      <c r="B187" s="274"/>
    </row>
    <row r="188" ht="30" customHeight="1">
      <c r="B188" s="274"/>
    </row>
    <row r="189" ht="30" customHeight="1">
      <c r="B189" s="274"/>
    </row>
    <row r="190" ht="30" customHeight="1">
      <c r="B190" s="274"/>
    </row>
    <row r="191" ht="30" customHeight="1">
      <c r="B191" s="274"/>
    </row>
    <row r="192" ht="30" customHeight="1">
      <c r="B192" s="274"/>
    </row>
    <row r="193" ht="30" customHeight="1">
      <c r="B193" s="274"/>
    </row>
    <row r="194" ht="30" customHeight="1">
      <c r="B194" s="274"/>
    </row>
    <row r="195" ht="30" customHeight="1">
      <c r="B195" s="274"/>
    </row>
    <row r="196" ht="30" customHeight="1">
      <c r="B196" s="274"/>
    </row>
    <row r="197" ht="30" customHeight="1">
      <c r="B197" s="274"/>
    </row>
    <row r="198" ht="30" customHeight="1">
      <c r="B198" s="274"/>
    </row>
    <row r="199" ht="30" customHeight="1">
      <c r="B199" s="274"/>
    </row>
    <row r="200" ht="30" customHeight="1">
      <c r="B200" s="274"/>
    </row>
    <row r="201" ht="30" customHeight="1">
      <c r="B201" s="274"/>
    </row>
    <row r="202" ht="30" customHeight="1">
      <c r="B202" s="274"/>
    </row>
    <row r="203" ht="30" customHeight="1">
      <c r="B203" s="274"/>
    </row>
    <row r="204" ht="30" customHeight="1">
      <c r="B204" s="274"/>
    </row>
    <row r="205" ht="30" customHeight="1">
      <c r="B205" s="274"/>
    </row>
    <row r="206" ht="30" customHeight="1">
      <c r="B206" s="274"/>
    </row>
    <row r="207" ht="30" customHeight="1">
      <c r="B207" s="274"/>
    </row>
    <row r="208" ht="30" customHeight="1">
      <c r="B208" s="274"/>
    </row>
    <row r="209" ht="30" customHeight="1">
      <c r="B209" s="274"/>
    </row>
    <row r="210" ht="30" customHeight="1">
      <c r="B210" s="274"/>
    </row>
    <row r="211" ht="30" customHeight="1">
      <c r="B211" s="274"/>
    </row>
    <row r="212" ht="30" customHeight="1">
      <c r="B212" s="274"/>
    </row>
    <row r="213" ht="30" customHeight="1">
      <c r="B213" s="274"/>
    </row>
    <row r="214" ht="30" customHeight="1">
      <c r="B214" s="274"/>
    </row>
    <row r="215" ht="30" customHeight="1">
      <c r="B215" s="274"/>
    </row>
    <row r="216" ht="30" customHeight="1">
      <c r="B216" s="274"/>
    </row>
    <row r="217" ht="30" customHeight="1">
      <c r="B217" s="274"/>
    </row>
    <row r="218" ht="30" customHeight="1">
      <c r="B218" s="274"/>
    </row>
    <row r="219" ht="30" customHeight="1">
      <c r="B219" s="274"/>
    </row>
    <row r="220" ht="30" customHeight="1">
      <c r="B220" s="274"/>
    </row>
    <row r="221" ht="30" customHeight="1">
      <c r="B221" s="274"/>
    </row>
    <row r="222" ht="30" customHeight="1">
      <c r="B222" s="274"/>
    </row>
    <row r="223" ht="30" customHeight="1">
      <c r="B223" s="274"/>
    </row>
    <row r="224" ht="30" customHeight="1">
      <c r="B224" s="274"/>
    </row>
    <row r="225" ht="30" customHeight="1">
      <c r="B225" s="274"/>
    </row>
    <row r="226" ht="30" customHeight="1">
      <c r="B226" s="274"/>
    </row>
    <row r="227" ht="30" customHeight="1">
      <c r="B227" s="274"/>
    </row>
    <row r="228" ht="30" customHeight="1">
      <c r="B228" s="274"/>
    </row>
    <row r="229" ht="30" customHeight="1">
      <c r="B229" s="274"/>
    </row>
    <row r="230" ht="30" customHeight="1">
      <c r="B230" s="274"/>
    </row>
    <row r="231" ht="30" customHeight="1">
      <c r="B231" s="274"/>
    </row>
    <row r="232" ht="30" customHeight="1">
      <c r="B232" s="274"/>
    </row>
    <row r="233" ht="30" customHeight="1">
      <c r="B233" s="274"/>
    </row>
    <row r="234" ht="30" customHeight="1">
      <c r="B234" s="274"/>
    </row>
    <row r="235" ht="30" customHeight="1">
      <c r="B235" s="274"/>
    </row>
    <row r="236" ht="30" customHeight="1">
      <c r="B236" s="274"/>
    </row>
    <row r="237" ht="30" customHeight="1">
      <c r="B237" s="274"/>
    </row>
    <row r="238" ht="30" customHeight="1">
      <c r="B238" s="274"/>
    </row>
    <row r="239" ht="30" customHeight="1">
      <c r="B239" s="274"/>
    </row>
    <row r="240" ht="30" customHeight="1">
      <c r="B240" s="274"/>
    </row>
    <row r="241" ht="30" customHeight="1">
      <c r="B241" s="274"/>
    </row>
    <row r="242" ht="30" customHeight="1">
      <c r="B242" s="274"/>
    </row>
    <row r="243" ht="30" customHeight="1">
      <c r="B243" s="274"/>
    </row>
    <row r="244" ht="30" customHeight="1">
      <c r="B244" s="274"/>
    </row>
    <row r="245" ht="30" customHeight="1">
      <c r="B245" s="274"/>
    </row>
    <row r="246" ht="30" customHeight="1">
      <c r="B246" s="274"/>
    </row>
    <row r="247" ht="30" customHeight="1">
      <c r="B247" s="274"/>
    </row>
    <row r="248" ht="30" customHeight="1">
      <c r="B248" s="274"/>
    </row>
    <row r="249" ht="30" customHeight="1">
      <c r="B249" s="274"/>
    </row>
    <row r="250" ht="30" customHeight="1">
      <c r="B250" s="274"/>
    </row>
    <row r="251" ht="30" customHeight="1">
      <c r="B251" s="274"/>
    </row>
    <row r="252" ht="30" customHeight="1">
      <c r="B252" s="274"/>
    </row>
    <row r="253" ht="30" customHeight="1">
      <c r="B253" s="274"/>
    </row>
    <row r="254" ht="30" customHeight="1">
      <c r="B254" s="274"/>
    </row>
    <row r="255" ht="30" customHeight="1">
      <c r="B255" s="274"/>
    </row>
    <row r="256" ht="30" customHeight="1">
      <c r="B256" s="274"/>
    </row>
    <row r="257" ht="30" customHeight="1">
      <c r="B257" s="274"/>
    </row>
    <row r="258" ht="30" customHeight="1">
      <c r="B258" s="274"/>
    </row>
    <row r="259" ht="30" customHeight="1">
      <c r="B259" s="274"/>
    </row>
    <row r="260" ht="30" customHeight="1">
      <c r="B260" s="274"/>
    </row>
    <row r="261" ht="30" customHeight="1">
      <c r="B261" s="274"/>
    </row>
    <row r="262" ht="30" customHeight="1">
      <c r="B262" s="274"/>
    </row>
    <row r="263" ht="30" customHeight="1">
      <c r="B263" s="274"/>
    </row>
    <row r="264" ht="30" customHeight="1">
      <c r="B264" s="274"/>
    </row>
    <row r="265" ht="30" customHeight="1">
      <c r="B265" s="274"/>
    </row>
    <row r="266" ht="30" customHeight="1">
      <c r="B266" s="274"/>
    </row>
    <row r="267" ht="30" customHeight="1">
      <c r="B267" s="274"/>
    </row>
    <row r="268" ht="30" customHeight="1">
      <c r="B268" s="274"/>
    </row>
    <row r="269" ht="30" customHeight="1">
      <c r="B269" s="274"/>
    </row>
    <row r="270" ht="30" customHeight="1">
      <c r="B270" s="274"/>
    </row>
    <row r="271" ht="30" customHeight="1">
      <c r="B271" s="274"/>
    </row>
    <row r="272" ht="30" customHeight="1">
      <c r="B272" s="274"/>
    </row>
    <row r="273" ht="30" customHeight="1">
      <c r="B273" s="274"/>
    </row>
    <row r="274" ht="30" customHeight="1">
      <c r="B274" s="274"/>
    </row>
    <row r="275" ht="30" customHeight="1">
      <c r="B275" s="274"/>
    </row>
    <row r="276" ht="30" customHeight="1">
      <c r="B276" s="274"/>
    </row>
    <row r="277" ht="30" customHeight="1">
      <c r="B277" s="274"/>
    </row>
    <row r="278" ht="30" customHeight="1">
      <c r="B278" s="274"/>
    </row>
    <row r="279" ht="30" customHeight="1">
      <c r="B279" s="274"/>
    </row>
    <row r="280" ht="30" customHeight="1">
      <c r="B280" s="274"/>
    </row>
    <row r="281" ht="30" customHeight="1">
      <c r="B281" s="274"/>
    </row>
    <row r="282" ht="30" customHeight="1">
      <c r="B282" s="274"/>
    </row>
    <row r="283" ht="30" customHeight="1">
      <c r="B283" s="274"/>
    </row>
    <row r="284" ht="30" customHeight="1">
      <c r="B284" s="274"/>
    </row>
    <row r="285" ht="30" customHeight="1">
      <c r="B285" s="274"/>
    </row>
    <row r="286" ht="30" customHeight="1">
      <c r="B286" s="274"/>
    </row>
    <row r="287" ht="30" customHeight="1">
      <c r="B287" s="274"/>
    </row>
    <row r="288" ht="30" customHeight="1">
      <c r="B288" s="274"/>
    </row>
    <row r="289" ht="30" customHeight="1">
      <c r="B289" s="274"/>
    </row>
    <row r="290" ht="30" customHeight="1">
      <c r="B290" s="274"/>
    </row>
    <row r="291" ht="30" customHeight="1">
      <c r="B291" s="274"/>
    </row>
    <row r="292" ht="30" customHeight="1">
      <c r="B292" s="274"/>
    </row>
    <row r="293" ht="30" customHeight="1">
      <c r="B293" s="274"/>
    </row>
    <row r="294" ht="30" customHeight="1">
      <c r="B294" s="274"/>
    </row>
    <row r="295" ht="30" customHeight="1">
      <c r="B295" s="274"/>
    </row>
    <row r="296" ht="30" customHeight="1">
      <c r="B296" s="274"/>
    </row>
    <row r="297" ht="30" customHeight="1">
      <c r="B297" s="274"/>
    </row>
    <row r="298" ht="30" customHeight="1">
      <c r="B298" s="274"/>
    </row>
    <row r="299" ht="30" customHeight="1">
      <c r="B299" s="274"/>
    </row>
    <row r="300" ht="30" customHeight="1">
      <c r="B300" s="274"/>
    </row>
    <row r="301" ht="30" customHeight="1">
      <c r="B301" s="274"/>
    </row>
    <row r="302" ht="30" customHeight="1">
      <c r="B302" s="274"/>
    </row>
    <row r="303" ht="30" customHeight="1">
      <c r="B303" s="274"/>
    </row>
    <row r="304" ht="30" customHeight="1">
      <c r="B304" s="274"/>
    </row>
    <row r="305" ht="30" customHeight="1">
      <c r="B305" s="274"/>
    </row>
    <row r="306" ht="30" customHeight="1">
      <c r="B306" s="274"/>
    </row>
    <row r="307" ht="30" customHeight="1">
      <c r="B307" s="274"/>
    </row>
    <row r="308" ht="30" customHeight="1">
      <c r="B308" s="274"/>
    </row>
    <row r="309" ht="30" customHeight="1">
      <c r="B309" s="274"/>
    </row>
    <row r="310" ht="30" customHeight="1">
      <c r="B310" s="274"/>
    </row>
    <row r="311" ht="30" customHeight="1">
      <c r="B311" s="274"/>
    </row>
    <row r="312" ht="30" customHeight="1">
      <c r="B312" s="274"/>
    </row>
    <row r="313" ht="30" customHeight="1">
      <c r="B313" s="274"/>
    </row>
    <row r="314" ht="30" customHeight="1">
      <c r="B314" s="274"/>
    </row>
    <row r="315" ht="30" customHeight="1">
      <c r="B315" s="274"/>
    </row>
    <row r="316" ht="30" customHeight="1">
      <c r="B316" s="274"/>
    </row>
    <row r="317" ht="30" customHeight="1">
      <c r="B317" s="274"/>
    </row>
    <row r="318" ht="30" customHeight="1">
      <c r="B318" s="274"/>
    </row>
    <row r="319" ht="30" customHeight="1">
      <c r="B319" s="274"/>
    </row>
    <row r="320" ht="30" customHeight="1">
      <c r="B320" s="274"/>
    </row>
    <row r="321" ht="30" customHeight="1">
      <c r="B321" s="274"/>
    </row>
    <row r="322" ht="30" customHeight="1">
      <c r="B322" s="274"/>
    </row>
    <row r="323" ht="30" customHeight="1">
      <c r="B323" s="274"/>
    </row>
    <row r="324" ht="30" customHeight="1">
      <c r="B324" s="274"/>
    </row>
    <row r="325" ht="30" customHeight="1">
      <c r="B325" s="274"/>
    </row>
    <row r="326" ht="30" customHeight="1">
      <c r="B326" s="274"/>
    </row>
    <row r="327" ht="30" customHeight="1">
      <c r="B327" s="274"/>
    </row>
    <row r="328" ht="30" customHeight="1">
      <c r="B328" s="274"/>
    </row>
    <row r="329" ht="30" customHeight="1">
      <c r="B329" s="274"/>
    </row>
    <row r="330" ht="30" customHeight="1">
      <c r="B330" s="274"/>
    </row>
    <row r="331" ht="30" customHeight="1">
      <c r="B331" s="274"/>
    </row>
    <row r="332" ht="30" customHeight="1">
      <c r="B332" s="274"/>
    </row>
    <row r="333" ht="30" customHeight="1">
      <c r="B333" s="274"/>
    </row>
    <row r="334" ht="30" customHeight="1">
      <c r="B334" s="274"/>
    </row>
    <row r="335" ht="30" customHeight="1">
      <c r="B335" s="274"/>
    </row>
    <row r="336" ht="30" customHeight="1">
      <c r="B336" s="274"/>
    </row>
    <row r="337" ht="30" customHeight="1">
      <c r="B337" s="274"/>
    </row>
    <row r="338" ht="30" customHeight="1">
      <c r="B338" s="274"/>
    </row>
    <row r="339" ht="30" customHeight="1">
      <c r="B339" s="274"/>
    </row>
    <row r="340" ht="30" customHeight="1">
      <c r="B340" s="274"/>
    </row>
    <row r="341" ht="30" customHeight="1">
      <c r="B341" s="274"/>
    </row>
    <row r="342" ht="30" customHeight="1">
      <c r="B342" s="274"/>
    </row>
    <row r="343" ht="30" customHeight="1">
      <c r="B343" s="274"/>
    </row>
    <row r="344" ht="30" customHeight="1">
      <c r="B344" s="274"/>
    </row>
    <row r="345" ht="30" customHeight="1">
      <c r="B345" s="274"/>
    </row>
    <row r="346" ht="30" customHeight="1">
      <c r="B346" s="274"/>
    </row>
    <row r="347" ht="30" customHeight="1">
      <c r="B347" s="274"/>
    </row>
    <row r="348" ht="30" customHeight="1">
      <c r="B348" s="274"/>
    </row>
    <row r="349" ht="30" customHeight="1">
      <c r="B349" s="274"/>
    </row>
    <row r="350" ht="30" customHeight="1">
      <c r="B350" s="274"/>
    </row>
    <row r="351" ht="30" customHeight="1">
      <c r="B351" s="274"/>
    </row>
    <row r="352" ht="30" customHeight="1">
      <c r="B352" s="274"/>
    </row>
    <row r="353" ht="30" customHeight="1">
      <c r="B353" s="274"/>
    </row>
    <row r="354" ht="30" customHeight="1">
      <c r="B354" s="274"/>
    </row>
    <row r="355" ht="30" customHeight="1">
      <c r="B355" s="274"/>
    </row>
    <row r="356" ht="30" customHeight="1">
      <c r="B356" s="274"/>
    </row>
    <row r="357" ht="30" customHeight="1">
      <c r="B357" s="274"/>
    </row>
    <row r="358" ht="30" customHeight="1">
      <c r="B358" s="274"/>
    </row>
    <row r="359" ht="30" customHeight="1">
      <c r="B359" s="274"/>
    </row>
    <row r="360" ht="30" customHeight="1">
      <c r="B360" s="274"/>
    </row>
    <row r="361" ht="30" customHeight="1">
      <c r="B361" s="274"/>
    </row>
    <row r="362" ht="30" customHeight="1">
      <c r="B362" s="274"/>
    </row>
    <row r="363" ht="30" customHeight="1">
      <c r="B363" s="274"/>
    </row>
    <row r="364" ht="30" customHeight="1">
      <c r="B364" s="274"/>
    </row>
    <row r="365" ht="30" customHeight="1">
      <c r="B365" s="274"/>
    </row>
    <row r="366" ht="30" customHeight="1">
      <c r="B366" s="274"/>
    </row>
    <row r="367" ht="30" customHeight="1">
      <c r="B367" s="274"/>
    </row>
    <row r="368" ht="30" customHeight="1">
      <c r="B368" s="274"/>
    </row>
    <row r="369" ht="30" customHeight="1">
      <c r="B369" s="274"/>
    </row>
    <row r="370" ht="30" customHeight="1">
      <c r="B370" s="274"/>
    </row>
    <row r="371" ht="30" customHeight="1">
      <c r="B371" s="274"/>
    </row>
    <row r="372" ht="30" customHeight="1">
      <c r="B372" s="274"/>
    </row>
    <row r="373" ht="30" customHeight="1">
      <c r="B373" s="274"/>
    </row>
    <row r="374" ht="30" customHeight="1">
      <c r="B374" s="274"/>
    </row>
    <row r="375" ht="30" customHeight="1">
      <c r="B375" s="274"/>
    </row>
    <row r="376" ht="30" customHeight="1">
      <c r="B376" s="274"/>
    </row>
    <row r="377" ht="30" customHeight="1">
      <c r="B377" s="274"/>
    </row>
    <row r="378" ht="30" customHeight="1">
      <c r="B378" s="274"/>
    </row>
    <row r="379" ht="30" customHeight="1">
      <c r="B379" s="274"/>
    </row>
    <row r="380" ht="30" customHeight="1">
      <c r="B380" s="274"/>
    </row>
    <row r="381" ht="30" customHeight="1">
      <c r="B381" s="274"/>
    </row>
    <row r="382" ht="30" customHeight="1">
      <c r="B382" s="274"/>
    </row>
    <row r="383" ht="30" customHeight="1">
      <c r="B383" s="274"/>
    </row>
    <row r="384" ht="30" customHeight="1">
      <c r="B384" s="274"/>
    </row>
    <row r="385" ht="30" customHeight="1">
      <c r="B385" s="274"/>
    </row>
    <row r="386" ht="30" customHeight="1">
      <c r="B386" s="274"/>
    </row>
    <row r="387" ht="30" customHeight="1">
      <c r="B387" s="274"/>
    </row>
    <row r="388" ht="30" customHeight="1">
      <c r="B388" s="274"/>
    </row>
    <row r="389" ht="30" customHeight="1">
      <c r="B389" s="274"/>
    </row>
    <row r="390" ht="30" customHeight="1">
      <c r="B390" s="274"/>
    </row>
    <row r="391" ht="30" customHeight="1">
      <c r="B391" s="274"/>
    </row>
    <row r="392" ht="30" customHeight="1">
      <c r="B392" s="274"/>
    </row>
    <row r="393" ht="30" customHeight="1">
      <c r="B393" s="274"/>
    </row>
    <row r="394" ht="30" customHeight="1">
      <c r="B394" s="274"/>
    </row>
    <row r="395" ht="30" customHeight="1">
      <c r="B395" s="274"/>
    </row>
    <row r="396" ht="30" customHeight="1">
      <c r="B396" s="274"/>
    </row>
    <row r="397" ht="30" customHeight="1">
      <c r="B397" s="274"/>
    </row>
    <row r="398" ht="30" customHeight="1">
      <c r="B398" s="274"/>
    </row>
    <row r="399" ht="30" customHeight="1">
      <c r="B399" s="274"/>
    </row>
    <row r="400" ht="30" customHeight="1">
      <c r="B400" s="274"/>
    </row>
    <row r="401" ht="30" customHeight="1">
      <c r="B401" s="274"/>
    </row>
    <row r="402" ht="30" customHeight="1">
      <c r="B402" s="274"/>
    </row>
    <row r="403" ht="30" customHeight="1">
      <c r="B403" s="274"/>
    </row>
    <row r="404" ht="30" customHeight="1">
      <c r="B404" s="274"/>
    </row>
    <row r="405" ht="30" customHeight="1">
      <c r="B405" s="274"/>
    </row>
    <row r="406" ht="30" customHeight="1">
      <c r="B406" s="274"/>
    </row>
    <row r="407" ht="30" customHeight="1">
      <c r="B407" s="274"/>
    </row>
    <row r="408" ht="30" customHeight="1">
      <c r="B408" s="274"/>
    </row>
    <row r="409" ht="30" customHeight="1">
      <c r="B409" s="274"/>
    </row>
    <row r="410" ht="30" customHeight="1">
      <c r="B410" s="274"/>
    </row>
    <row r="411" ht="30" customHeight="1">
      <c r="B411" s="274"/>
    </row>
    <row r="412" ht="30" customHeight="1">
      <c r="B412" s="274"/>
    </row>
    <row r="413" ht="30" customHeight="1">
      <c r="B413" s="274"/>
    </row>
    <row r="414" ht="30" customHeight="1">
      <c r="B414" s="274"/>
    </row>
    <row r="415" ht="30" customHeight="1">
      <c r="B415" s="274"/>
    </row>
    <row r="416" ht="30" customHeight="1">
      <c r="B416" s="274"/>
    </row>
    <row r="417" ht="30" customHeight="1">
      <c r="B417" s="274"/>
    </row>
    <row r="418" ht="30" customHeight="1">
      <c r="B418" s="274"/>
    </row>
    <row r="419" ht="30" customHeight="1">
      <c r="B419" s="274"/>
    </row>
    <row r="420" ht="30" customHeight="1">
      <c r="B420" s="274"/>
    </row>
    <row r="421" ht="30" customHeight="1">
      <c r="B421" s="274"/>
    </row>
    <row r="422" ht="30" customHeight="1">
      <c r="B422" s="274"/>
    </row>
    <row r="423" ht="30" customHeight="1">
      <c r="B423" s="274"/>
    </row>
    <row r="424" ht="30" customHeight="1">
      <c r="B424" s="274"/>
    </row>
    <row r="425" ht="30" customHeight="1">
      <c r="B425" s="274"/>
    </row>
    <row r="426" ht="30" customHeight="1">
      <c r="B426" s="274"/>
    </row>
    <row r="427" ht="30" customHeight="1">
      <c r="B427" s="274"/>
    </row>
    <row r="428" ht="30" customHeight="1">
      <c r="B428" s="274"/>
    </row>
    <row r="429" ht="30" customHeight="1">
      <c r="B429" s="274"/>
    </row>
    <row r="430" ht="30" customHeight="1">
      <c r="B430" s="274"/>
    </row>
    <row r="431" ht="30" customHeight="1">
      <c r="B431" s="274"/>
    </row>
    <row r="432" ht="30" customHeight="1">
      <c r="B432" s="274"/>
    </row>
    <row r="433" ht="30" customHeight="1">
      <c r="B433" s="274"/>
    </row>
    <row r="434" ht="30" customHeight="1">
      <c r="B434" s="274"/>
    </row>
    <row r="435" ht="30" customHeight="1">
      <c r="B435" s="274"/>
    </row>
    <row r="436" ht="30" customHeight="1">
      <c r="B436" s="274"/>
    </row>
    <row r="437" ht="30" customHeight="1">
      <c r="B437" s="274"/>
    </row>
    <row r="438" ht="30" customHeight="1">
      <c r="B438" s="274"/>
    </row>
    <row r="439" ht="30" customHeight="1">
      <c r="B439" s="274"/>
    </row>
    <row r="440" ht="30" customHeight="1">
      <c r="B440" s="274"/>
    </row>
    <row r="441" ht="30" customHeight="1">
      <c r="B441" s="274"/>
    </row>
    <row r="442" ht="30" customHeight="1">
      <c r="B442" s="274"/>
    </row>
    <row r="443" ht="30" customHeight="1">
      <c r="B443" s="274"/>
    </row>
    <row r="444" ht="30" customHeight="1">
      <c r="B444" s="274"/>
    </row>
    <row r="445" ht="30" customHeight="1">
      <c r="B445" s="274"/>
    </row>
    <row r="446" ht="30" customHeight="1">
      <c r="B446" s="274"/>
    </row>
    <row r="447" ht="30" customHeight="1">
      <c r="B447" s="274"/>
    </row>
    <row r="448" ht="30" customHeight="1">
      <c r="B448" s="274"/>
    </row>
    <row r="449" ht="30" customHeight="1">
      <c r="B449" s="274"/>
    </row>
    <row r="450" ht="30" customHeight="1">
      <c r="B450" s="274"/>
    </row>
    <row r="451" ht="30" customHeight="1">
      <c r="B451" s="274"/>
    </row>
    <row r="452" ht="30" customHeight="1">
      <c r="B452" s="274"/>
    </row>
    <row r="453" ht="30" customHeight="1">
      <c r="B453" s="274"/>
    </row>
    <row r="454" ht="30" customHeight="1">
      <c r="B454" s="274"/>
    </row>
    <row r="455" ht="30" customHeight="1">
      <c r="B455" s="274"/>
    </row>
    <row r="456" ht="30" customHeight="1">
      <c r="B456" s="274"/>
    </row>
    <row r="457" ht="30" customHeight="1">
      <c r="B457" s="274"/>
    </row>
    <row r="458" ht="30" customHeight="1">
      <c r="B458" s="274"/>
    </row>
    <row r="459" ht="30" customHeight="1">
      <c r="B459" s="274"/>
    </row>
    <row r="460" ht="30" customHeight="1">
      <c r="B460" s="274"/>
    </row>
    <row r="461" ht="30" customHeight="1">
      <c r="B461" s="274"/>
    </row>
    <row r="462" ht="30" customHeight="1">
      <c r="B462" s="274"/>
    </row>
    <row r="463" ht="30" customHeight="1">
      <c r="B463" s="274"/>
    </row>
    <row r="464" ht="30" customHeight="1">
      <c r="B464" s="274"/>
    </row>
    <row r="465" ht="30" customHeight="1">
      <c r="B465" s="274"/>
    </row>
    <row r="466" ht="30" customHeight="1">
      <c r="B466" s="274"/>
    </row>
    <row r="467" ht="30" customHeight="1">
      <c r="B467" s="274"/>
    </row>
    <row r="468" ht="30" customHeight="1">
      <c r="B468" s="274"/>
    </row>
    <row r="469" ht="30" customHeight="1">
      <c r="B469" s="274"/>
    </row>
    <row r="470" ht="30" customHeight="1">
      <c r="B470" s="274"/>
    </row>
    <row r="471" ht="30" customHeight="1">
      <c r="B471" s="274"/>
    </row>
    <row r="472" ht="30" customHeight="1">
      <c r="B472" s="274"/>
    </row>
    <row r="473" ht="30" customHeight="1">
      <c r="B473" s="274"/>
    </row>
    <row r="474" ht="30" customHeight="1">
      <c r="B474" s="274"/>
    </row>
    <row r="475" ht="30" customHeight="1">
      <c r="B475" s="274"/>
    </row>
    <row r="476" ht="30" customHeight="1">
      <c r="B476" s="274"/>
    </row>
    <row r="477" ht="30" customHeight="1">
      <c r="B477" s="274"/>
    </row>
    <row r="478" ht="30" customHeight="1">
      <c r="B478" s="274"/>
    </row>
    <row r="479" ht="30" customHeight="1">
      <c r="B479" s="274"/>
    </row>
    <row r="480" ht="30" customHeight="1">
      <c r="B480" s="274"/>
    </row>
    <row r="481" ht="30" customHeight="1">
      <c r="B481" s="274"/>
    </row>
    <row r="482" ht="30" customHeight="1">
      <c r="B482" s="274"/>
    </row>
    <row r="483" ht="30" customHeight="1">
      <c r="B483" s="274"/>
    </row>
    <row r="484" ht="30" customHeight="1">
      <c r="B484" s="274"/>
    </row>
    <row r="485" ht="30" customHeight="1">
      <c r="B485" s="274"/>
    </row>
    <row r="486" ht="30" customHeight="1">
      <c r="B486" s="274"/>
    </row>
    <row r="487" ht="30" customHeight="1">
      <c r="B487" s="274"/>
    </row>
    <row r="488" ht="30" customHeight="1">
      <c r="B488" s="274"/>
    </row>
    <row r="489" ht="30" customHeight="1">
      <c r="B489" s="274"/>
    </row>
    <row r="490" ht="30" customHeight="1">
      <c r="B490" s="274"/>
    </row>
    <row r="491" ht="30" customHeight="1">
      <c r="B491" s="274"/>
    </row>
    <row r="492" ht="30" customHeight="1">
      <c r="B492" s="274"/>
    </row>
    <row r="493" ht="30" customHeight="1">
      <c r="B493" s="274"/>
    </row>
    <row r="494" ht="30" customHeight="1">
      <c r="B494" s="274"/>
    </row>
    <row r="495" ht="30" customHeight="1">
      <c r="B495" s="274"/>
    </row>
    <row r="496" ht="30" customHeight="1">
      <c r="B496" s="274"/>
    </row>
    <row r="497" ht="30" customHeight="1">
      <c r="B497" s="274"/>
    </row>
    <row r="498" ht="30" customHeight="1">
      <c r="B498" s="274"/>
    </row>
    <row r="499" ht="30" customHeight="1">
      <c r="B499" s="274"/>
    </row>
    <row r="500" ht="30" customHeight="1">
      <c r="B500" s="274"/>
    </row>
    <row r="501" ht="30" customHeight="1">
      <c r="B501" s="274"/>
    </row>
    <row r="502" ht="30" customHeight="1">
      <c r="B502" s="274"/>
    </row>
    <row r="503" ht="30" customHeight="1">
      <c r="B503" s="274"/>
    </row>
    <row r="504" ht="30" customHeight="1">
      <c r="B504" s="274"/>
    </row>
    <row r="505" ht="30" customHeight="1">
      <c r="B505" s="274"/>
    </row>
    <row r="506" ht="30" customHeight="1">
      <c r="B506" s="274"/>
    </row>
    <row r="507" ht="30" customHeight="1">
      <c r="B507" s="274"/>
    </row>
    <row r="508" ht="30" customHeight="1">
      <c r="B508" s="274"/>
    </row>
    <row r="509" ht="30" customHeight="1">
      <c r="B509" s="274"/>
    </row>
    <row r="510" ht="30" customHeight="1">
      <c r="B510" s="274"/>
    </row>
    <row r="511" ht="30" customHeight="1">
      <c r="B511" s="274"/>
    </row>
    <row r="512" ht="30" customHeight="1">
      <c r="B512" s="274"/>
    </row>
    <row r="513" ht="30" customHeight="1">
      <c r="B513" s="274"/>
    </row>
    <row r="514" ht="30" customHeight="1">
      <c r="B514" s="274"/>
    </row>
    <row r="515" ht="30" customHeight="1">
      <c r="B515" s="274"/>
    </row>
    <row r="516" ht="30" customHeight="1">
      <c r="B516" s="274"/>
    </row>
    <row r="517" ht="30" customHeight="1">
      <c r="B517" s="274"/>
    </row>
    <row r="518" ht="30" customHeight="1">
      <c r="B518" s="274"/>
    </row>
    <row r="519" ht="30" customHeight="1">
      <c r="B519" s="274"/>
    </row>
    <row r="520" ht="30" customHeight="1">
      <c r="B520" s="274"/>
    </row>
    <row r="521" ht="30" customHeight="1">
      <c r="B521" s="274"/>
    </row>
    <row r="522" ht="30" customHeight="1">
      <c r="B522" s="274"/>
    </row>
    <row r="523" ht="30" customHeight="1">
      <c r="B523" s="274"/>
    </row>
    <row r="524" ht="30" customHeight="1">
      <c r="B524" s="274"/>
    </row>
    <row r="525" ht="30" customHeight="1">
      <c r="B525" s="274"/>
    </row>
    <row r="526" ht="30" customHeight="1">
      <c r="B526" s="274"/>
    </row>
    <row r="527" ht="30" customHeight="1">
      <c r="B527" s="274"/>
    </row>
    <row r="528" ht="30" customHeight="1">
      <c r="B528" s="274"/>
    </row>
    <row r="529" ht="30" customHeight="1">
      <c r="B529" s="274"/>
    </row>
    <row r="530" ht="30" customHeight="1">
      <c r="B530" s="274"/>
    </row>
    <row r="531" ht="30" customHeight="1">
      <c r="B531" s="274"/>
    </row>
    <row r="532" ht="30" customHeight="1">
      <c r="B532" s="274"/>
    </row>
    <row r="533" ht="30" customHeight="1">
      <c r="B533" s="274"/>
    </row>
    <row r="534" ht="30" customHeight="1">
      <c r="B534" s="274"/>
    </row>
    <row r="535" ht="30" customHeight="1">
      <c r="B535" s="274"/>
    </row>
    <row r="536" ht="30" customHeight="1">
      <c r="B536" s="274"/>
    </row>
    <row r="537" ht="30" customHeight="1">
      <c r="B537" s="274"/>
    </row>
    <row r="538" ht="30" customHeight="1">
      <c r="B538" s="274"/>
    </row>
    <row r="539" ht="30" customHeight="1">
      <c r="B539" s="274"/>
    </row>
    <row r="540" ht="30" customHeight="1">
      <c r="B540" s="274"/>
    </row>
    <row r="541" ht="30" customHeight="1">
      <c r="B541" s="274"/>
    </row>
    <row r="542" ht="30" customHeight="1">
      <c r="B542" s="274"/>
    </row>
    <row r="543" ht="30" customHeight="1">
      <c r="B543" s="274"/>
    </row>
    <row r="544" ht="30" customHeight="1">
      <c r="B544" s="274"/>
    </row>
    <row r="545" ht="30" customHeight="1">
      <c r="B545" s="274"/>
    </row>
    <row r="546" ht="30" customHeight="1">
      <c r="B546" s="274"/>
    </row>
    <row r="547" ht="30" customHeight="1">
      <c r="B547" s="274"/>
    </row>
    <row r="548" ht="30" customHeight="1">
      <c r="B548" s="274"/>
    </row>
    <row r="549" ht="30" customHeight="1">
      <c r="B549" s="274"/>
    </row>
    <row r="550" ht="30" customHeight="1">
      <c r="B550" s="274"/>
    </row>
    <row r="551" ht="30" customHeight="1">
      <c r="B551" s="274"/>
    </row>
    <row r="552" ht="30" customHeight="1">
      <c r="B552" s="274"/>
    </row>
    <row r="553" ht="30" customHeight="1">
      <c r="B553" s="274"/>
    </row>
    <row r="554" ht="30" customHeight="1">
      <c r="B554" s="274"/>
    </row>
    <row r="555" ht="30" customHeight="1">
      <c r="B555" s="274"/>
    </row>
    <row r="556" ht="30" customHeight="1">
      <c r="B556" s="274"/>
    </row>
    <row r="557" ht="30" customHeight="1">
      <c r="B557" s="274"/>
    </row>
    <row r="558" ht="30" customHeight="1">
      <c r="B558" s="274"/>
    </row>
    <row r="559" ht="30" customHeight="1">
      <c r="B559" s="274"/>
    </row>
    <row r="560" ht="30" customHeight="1">
      <c r="B560" s="274"/>
    </row>
    <row r="561" ht="30" customHeight="1">
      <c r="B561" s="274"/>
    </row>
    <row r="562" ht="30" customHeight="1">
      <c r="B562" s="274"/>
    </row>
    <row r="563" ht="30" customHeight="1">
      <c r="B563" s="274"/>
    </row>
    <row r="564" ht="30" customHeight="1">
      <c r="B564" s="274"/>
    </row>
    <row r="565" ht="30" customHeight="1">
      <c r="B565" s="274"/>
    </row>
    <row r="566" ht="30" customHeight="1">
      <c r="B566" s="274"/>
    </row>
    <row r="567" ht="30" customHeight="1">
      <c r="B567" s="274"/>
    </row>
    <row r="568" ht="30" customHeight="1">
      <c r="B568" s="274"/>
    </row>
    <row r="569" ht="30" customHeight="1">
      <c r="B569" s="274"/>
    </row>
    <row r="570" ht="30" customHeight="1">
      <c r="B570" s="274"/>
    </row>
    <row r="571" ht="30" customHeight="1">
      <c r="B571" s="274"/>
    </row>
    <row r="572" ht="30" customHeight="1">
      <c r="B572" s="274"/>
    </row>
    <row r="573" ht="30" customHeight="1">
      <c r="B573" s="274"/>
    </row>
    <row r="574" ht="30" customHeight="1">
      <c r="B574" s="274"/>
    </row>
    <row r="575" ht="30" customHeight="1">
      <c r="B575" s="274"/>
    </row>
    <row r="576" ht="30" customHeight="1">
      <c r="B576" s="274"/>
    </row>
    <row r="577" ht="30" customHeight="1">
      <c r="B577" s="274"/>
    </row>
    <row r="578" ht="30" customHeight="1">
      <c r="B578" s="274"/>
    </row>
    <row r="579" ht="30" customHeight="1">
      <c r="B579" s="274"/>
    </row>
    <row r="580" ht="30" customHeight="1">
      <c r="B580" s="274"/>
    </row>
    <row r="581" ht="30" customHeight="1">
      <c r="B581" s="274"/>
    </row>
    <row r="582" ht="30" customHeight="1">
      <c r="B582" s="274"/>
    </row>
    <row r="583" ht="30" customHeight="1">
      <c r="B583" s="274"/>
    </row>
    <row r="584" ht="30" customHeight="1">
      <c r="B584" s="274"/>
    </row>
    <row r="585" ht="30" customHeight="1">
      <c r="B585" s="274"/>
    </row>
    <row r="586" ht="30" customHeight="1">
      <c r="B586" s="274"/>
    </row>
    <row r="587" ht="30" customHeight="1">
      <c r="B587" s="274"/>
    </row>
    <row r="588" ht="30" customHeight="1">
      <c r="B588" s="274"/>
    </row>
    <row r="589" ht="30" customHeight="1">
      <c r="B589" s="274"/>
    </row>
    <row r="590" ht="30" customHeight="1">
      <c r="B590" s="274"/>
    </row>
    <row r="591" ht="30" customHeight="1">
      <c r="B591" s="274"/>
    </row>
    <row r="592" ht="30" customHeight="1">
      <c r="B592" s="274"/>
    </row>
    <row r="593" ht="30" customHeight="1">
      <c r="B593" s="274"/>
    </row>
    <row r="594" ht="30" customHeight="1">
      <c r="B594" s="274"/>
    </row>
    <row r="595" ht="30" customHeight="1">
      <c r="B595" s="274"/>
    </row>
    <row r="596" ht="30" customHeight="1">
      <c r="B596" s="274"/>
    </row>
    <row r="597" ht="30" customHeight="1">
      <c r="B597" s="274"/>
    </row>
    <row r="598" ht="30" customHeight="1">
      <c r="B598" s="274"/>
    </row>
    <row r="599" ht="30" customHeight="1">
      <c r="B599" s="274"/>
    </row>
    <row r="600" ht="30" customHeight="1">
      <c r="B600" s="274"/>
    </row>
    <row r="601" ht="30" customHeight="1">
      <c r="B601" s="274"/>
    </row>
    <row r="602" ht="30" customHeight="1">
      <c r="B602" s="274"/>
    </row>
    <row r="603" ht="30" customHeight="1">
      <c r="B603" s="274"/>
    </row>
    <row r="604" ht="30" customHeight="1">
      <c r="B604" s="274"/>
    </row>
    <row r="605" ht="30" customHeight="1">
      <c r="B605" s="274"/>
    </row>
    <row r="606" ht="30" customHeight="1">
      <c r="B606" s="274"/>
    </row>
    <row r="607" ht="30" customHeight="1">
      <c r="B607" s="274"/>
    </row>
    <row r="608" ht="30" customHeight="1">
      <c r="B608" s="274"/>
    </row>
    <row r="609" ht="30" customHeight="1">
      <c r="B609" s="274"/>
    </row>
    <row r="610" ht="30" customHeight="1">
      <c r="B610" s="274"/>
    </row>
    <row r="611" ht="30" customHeight="1">
      <c r="B611" s="274"/>
    </row>
    <row r="612" ht="30" customHeight="1">
      <c r="B612" s="274"/>
    </row>
    <row r="613" ht="30" customHeight="1">
      <c r="B613" s="274"/>
    </row>
    <row r="614" ht="30" customHeight="1">
      <c r="B614" s="274"/>
    </row>
    <row r="615" ht="30" customHeight="1">
      <c r="B615" s="274"/>
    </row>
    <row r="616" ht="30" customHeight="1">
      <c r="B616" s="274"/>
    </row>
    <row r="617" ht="30" customHeight="1">
      <c r="B617" s="274"/>
    </row>
    <row r="618" ht="30" customHeight="1">
      <c r="B618" s="274"/>
    </row>
    <row r="619" ht="30" customHeight="1">
      <c r="B619" s="274"/>
    </row>
    <row r="620" ht="30" customHeight="1">
      <c r="B620" s="274"/>
    </row>
    <row r="621" ht="30" customHeight="1">
      <c r="B621" s="274"/>
    </row>
    <row r="622" ht="30" customHeight="1">
      <c r="B622" s="274"/>
    </row>
    <row r="623" ht="30" customHeight="1">
      <c r="B623" s="274"/>
    </row>
    <row r="624" ht="30" customHeight="1">
      <c r="B624" s="274"/>
    </row>
    <row r="625" ht="30" customHeight="1">
      <c r="B625" s="274"/>
    </row>
    <row r="626" ht="30" customHeight="1">
      <c r="B626" s="274"/>
    </row>
    <row r="627" ht="30" customHeight="1">
      <c r="B627" s="274"/>
    </row>
    <row r="628" ht="30" customHeight="1">
      <c r="B628" s="274"/>
    </row>
    <row r="629" ht="30" customHeight="1">
      <c r="B629" s="274"/>
    </row>
    <row r="630" ht="30" customHeight="1">
      <c r="B630" s="274"/>
    </row>
    <row r="631" ht="30" customHeight="1">
      <c r="B631" s="274"/>
    </row>
    <row r="632" ht="30" customHeight="1">
      <c r="B632" s="274"/>
    </row>
    <row r="633" ht="30" customHeight="1">
      <c r="B633" s="274"/>
    </row>
    <row r="634" ht="30" customHeight="1">
      <c r="B634" s="274"/>
    </row>
    <row r="635" ht="30" customHeight="1">
      <c r="B635" s="274"/>
    </row>
    <row r="636" ht="30" customHeight="1">
      <c r="B636" s="274"/>
    </row>
    <row r="637" ht="30" customHeight="1">
      <c r="B637" s="274"/>
    </row>
    <row r="638" ht="30" customHeight="1">
      <c r="B638" s="274"/>
    </row>
    <row r="639" ht="30" customHeight="1">
      <c r="B639" s="274"/>
    </row>
    <row r="640" ht="30" customHeight="1">
      <c r="B640" s="274"/>
    </row>
    <row r="641" ht="30" customHeight="1">
      <c r="B641" s="274"/>
    </row>
    <row r="642" ht="30" customHeight="1">
      <c r="B642" s="274"/>
    </row>
    <row r="643" ht="30" customHeight="1">
      <c r="B643" s="274"/>
    </row>
    <row r="644" ht="30" customHeight="1">
      <c r="B644" s="274"/>
    </row>
    <row r="645" ht="30" customHeight="1">
      <c r="B645" s="274"/>
    </row>
    <row r="646" ht="30" customHeight="1">
      <c r="B646" s="274"/>
    </row>
    <row r="647" ht="30" customHeight="1">
      <c r="B647" s="274"/>
    </row>
    <row r="648" ht="30" customHeight="1">
      <c r="B648" s="274"/>
    </row>
    <row r="649" ht="30" customHeight="1">
      <c r="B649" s="274"/>
    </row>
    <row r="650" ht="30" customHeight="1">
      <c r="B650" s="274"/>
    </row>
    <row r="651" ht="30" customHeight="1">
      <c r="B651" s="274"/>
    </row>
    <row r="652" ht="30" customHeight="1">
      <c r="B652" s="274"/>
    </row>
    <row r="653" ht="30" customHeight="1">
      <c r="B653" s="274"/>
    </row>
    <row r="654" ht="30" customHeight="1">
      <c r="B654" s="274"/>
    </row>
    <row r="655" ht="30" customHeight="1">
      <c r="B655" s="274"/>
    </row>
    <row r="656" ht="30" customHeight="1">
      <c r="B656" s="274"/>
    </row>
    <row r="657" ht="30" customHeight="1">
      <c r="B657" s="274"/>
    </row>
    <row r="658" ht="30" customHeight="1">
      <c r="B658" s="274"/>
    </row>
    <row r="659" ht="30" customHeight="1">
      <c r="B659" s="274"/>
    </row>
    <row r="660" ht="30" customHeight="1">
      <c r="B660" s="274"/>
    </row>
    <row r="661" ht="30" customHeight="1">
      <c r="B661" s="274"/>
    </row>
    <row r="662" ht="30" customHeight="1">
      <c r="B662" s="274"/>
    </row>
    <row r="663" ht="30" customHeight="1">
      <c r="B663" s="274"/>
    </row>
    <row r="664" ht="30" customHeight="1">
      <c r="B664" s="274"/>
    </row>
    <row r="665" ht="30" customHeight="1">
      <c r="B665" s="274"/>
    </row>
    <row r="666" ht="30" customHeight="1">
      <c r="B666" s="274"/>
    </row>
    <row r="667" ht="30" customHeight="1">
      <c r="B667" s="274"/>
    </row>
    <row r="668" ht="30" customHeight="1">
      <c r="B668" s="274"/>
    </row>
    <row r="669" ht="30" customHeight="1">
      <c r="B669" s="274"/>
    </row>
    <row r="670" ht="30" customHeight="1">
      <c r="B670" s="274"/>
    </row>
    <row r="671" ht="30" customHeight="1">
      <c r="B671" s="274"/>
    </row>
    <row r="672" ht="30" customHeight="1">
      <c r="B672" s="274"/>
    </row>
    <row r="673" ht="30" customHeight="1">
      <c r="B673" s="274"/>
    </row>
    <row r="674" ht="30" customHeight="1">
      <c r="B674" s="274"/>
    </row>
    <row r="675" ht="30" customHeight="1">
      <c r="B675" s="274"/>
    </row>
    <row r="676" ht="30" customHeight="1">
      <c r="B676" s="274"/>
    </row>
    <row r="677" ht="30" customHeight="1">
      <c r="B677" s="274"/>
    </row>
    <row r="678" ht="30" customHeight="1">
      <c r="B678" s="274"/>
    </row>
    <row r="679" ht="30" customHeight="1">
      <c r="B679" s="274"/>
    </row>
    <row r="680" ht="30" customHeight="1">
      <c r="B680" s="274"/>
    </row>
    <row r="681" ht="30" customHeight="1">
      <c r="B681" s="274"/>
    </row>
    <row r="682" ht="30" customHeight="1">
      <c r="B682" s="274"/>
    </row>
    <row r="683" ht="30" customHeight="1">
      <c r="B683" s="274"/>
    </row>
    <row r="684" ht="30" customHeight="1">
      <c r="B684" s="274"/>
    </row>
    <row r="685" ht="30" customHeight="1">
      <c r="B685" s="274"/>
    </row>
    <row r="686" ht="30" customHeight="1">
      <c r="B686" s="274"/>
    </row>
    <row r="687" ht="30" customHeight="1">
      <c r="B687" s="274"/>
    </row>
    <row r="688" ht="30" customHeight="1">
      <c r="B688" s="274"/>
    </row>
    <row r="689" ht="30" customHeight="1">
      <c r="B689" s="274"/>
    </row>
    <row r="690" ht="30" customHeight="1">
      <c r="B690" s="274"/>
    </row>
    <row r="691" ht="30" customHeight="1">
      <c r="B691" s="274"/>
    </row>
    <row r="692" ht="30" customHeight="1">
      <c r="B692" s="274"/>
    </row>
    <row r="693" ht="30" customHeight="1">
      <c r="B693" s="274"/>
    </row>
    <row r="694" ht="30" customHeight="1">
      <c r="B694" s="274"/>
    </row>
    <row r="695" ht="30" customHeight="1">
      <c r="B695" s="274"/>
    </row>
    <row r="696" ht="30" customHeight="1">
      <c r="B696" s="274"/>
    </row>
    <row r="697" ht="30" customHeight="1">
      <c r="B697" s="274"/>
    </row>
    <row r="698" ht="30" customHeight="1">
      <c r="B698" s="274"/>
    </row>
    <row r="699" ht="30" customHeight="1">
      <c r="B699" s="274"/>
    </row>
    <row r="700" ht="30" customHeight="1">
      <c r="B700" s="274"/>
    </row>
    <row r="701" ht="30" customHeight="1">
      <c r="B701" s="274"/>
    </row>
    <row r="702" ht="30" customHeight="1">
      <c r="B702" s="274"/>
    </row>
    <row r="703" ht="30" customHeight="1">
      <c r="B703" s="274"/>
    </row>
    <row r="704" ht="30" customHeight="1">
      <c r="B704" s="274"/>
    </row>
    <row r="705" ht="30" customHeight="1">
      <c r="B705" s="274"/>
    </row>
    <row r="706" ht="30" customHeight="1">
      <c r="B706" s="274"/>
    </row>
    <row r="707" ht="30" customHeight="1">
      <c r="B707" s="274"/>
    </row>
    <row r="708" ht="30" customHeight="1">
      <c r="B708" s="274"/>
    </row>
    <row r="709" ht="30" customHeight="1">
      <c r="B709" s="274"/>
    </row>
    <row r="710" ht="30" customHeight="1">
      <c r="B710" s="274"/>
    </row>
    <row r="711" ht="30" customHeight="1">
      <c r="B711" s="274"/>
    </row>
    <row r="712" ht="30" customHeight="1">
      <c r="B712" s="274"/>
    </row>
    <row r="713" ht="30" customHeight="1">
      <c r="B713" s="274"/>
    </row>
    <row r="714" ht="30" customHeight="1">
      <c r="B714" s="274"/>
    </row>
    <row r="715" ht="30" customHeight="1">
      <c r="B715" s="274"/>
    </row>
    <row r="716" ht="30" customHeight="1">
      <c r="B716" s="274"/>
    </row>
    <row r="717" ht="30" customHeight="1">
      <c r="B717" s="274"/>
    </row>
    <row r="718" ht="30" customHeight="1">
      <c r="B718" s="274"/>
    </row>
    <row r="719" ht="30" customHeight="1">
      <c r="B719" s="274"/>
    </row>
    <row r="720" ht="30" customHeight="1">
      <c r="B720" s="274"/>
    </row>
    <row r="721" ht="30" customHeight="1">
      <c r="B721" s="274"/>
    </row>
    <row r="722" ht="30" customHeight="1">
      <c r="B722" s="274"/>
    </row>
    <row r="723" ht="30" customHeight="1">
      <c r="B723" s="274"/>
    </row>
    <row r="724" ht="30" customHeight="1">
      <c r="B724" s="274"/>
    </row>
    <row r="725" ht="30" customHeight="1">
      <c r="B725" s="274"/>
    </row>
    <row r="726" ht="30" customHeight="1">
      <c r="B726" s="274"/>
    </row>
    <row r="727" ht="30" customHeight="1">
      <c r="B727" s="274"/>
    </row>
    <row r="728" ht="30" customHeight="1">
      <c r="B728" s="274"/>
    </row>
    <row r="729" ht="30" customHeight="1">
      <c r="B729" s="274"/>
    </row>
    <row r="730" ht="30" customHeight="1">
      <c r="B730" s="274"/>
    </row>
    <row r="731" ht="30" customHeight="1">
      <c r="B731" s="274"/>
    </row>
    <row r="732" ht="30" customHeight="1">
      <c r="B732" s="274"/>
    </row>
    <row r="733" ht="30" customHeight="1">
      <c r="B733" s="274"/>
    </row>
    <row r="734" ht="30" customHeight="1">
      <c r="B734" s="274"/>
    </row>
    <row r="735" ht="30" customHeight="1">
      <c r="B735" s="274"/>
    </row>
    <row r="736" ht="30" customHeight="1">
      <c r="B736" s="274"/>
    </row>
    <row r="737" ht="30" customHeight="1">
      <c r="B737" s="274"/>
    </row>
    <row r="738" ht="30" customHeight="1">
      <c r="B738" s="274"/>
    </row>
    <row r="739" ht="30" customHeight="1">
      <c r="B739" s="274"/>
    </row>
    <row r="740" ht="30" customHeight="1">
      <c r="B740" s="274"/>
    </row>
    <row r="741" ht="30" customHeight="1">
      <c r="B741" s="274"/>
    </row>
    <row r="742" ht="30" customHeight="1">
      <c r="B742" s="274"/>
    </row>
    <row r="743" ht="30" customHeight="1">
      <c r="B743" s="274"/>
    </row>
    <row r="744" ht="30" customHeight="1">
      <c r="B744" s="274"/>
    </row>
    <row r="745" ht="30" customHeight="1">
      <c r="B745" s="274"/>
    </row>
    <row r="746" ht="30" customHeight="1">
      <c r="B746" s="274"/>
    </row>
    <row r="747" ht="30" customHeight="1">
      <c r="B747" s="274"/>
    </row>
    <row r="748" ht="30" customHeight="1">
      <c r="B748" s="274"/>
    </row>
    <row r="749" ht="30" customHeight="1">
      <c r="B749" s="274"/>
    </row>
    <row r="750" ht="30" customHeight="1">
      <c r="B750" s="274"/>
    </row>
    <row r="751" ht="30" customHeight="1">
      <c r="B751" s="274"/>
    </row>
    <row r="752" ht="30" customHeight="1">
      <c r="B752" s="274"/>
    </row>
    <row r="753" ht="30" customHeight="1">
      <c r="B753" s="274"/>
    </row>
    <row r="754" ht="30" customHeight="1">
      <c r="B754" s="274"/>
    </row>
    <row r="755" ht="30" customHeight="1">
      <c r="B755" s="274"/>
    </row>
    <row r="756" ht="30" customHeight="1">
      <c r="B756" s="274"/>
    </row>
    <row r="757" ht="30" customHeight="1">
      <c r="B757" s="274"/>
    </row>
    <row r="758" ht="30" customHeight="1">
      <c r="B758" s="274"/>
    </row>
    <row r="759" ht="30" customHeight="1">
      <c r="B759" s="274"/>
    </row>
    <row r="760" ht="30" customHeight="1">
      <c r="B760" s="274"/>
    </row>
    <row r="761" ht="30" customHeight="1">
      <c r="B761" s="274"/>
    </row>
    <row r="762" ht="30" customHeight="1">
      <c r="B762" s="274"/>
    </row>
    <row r="763" ht="30" customHeight="1">
      <c r="B763" s="274"/>
    </row>
    <row r="764" ht="30" customHeight="1">
      <c r="B764" s="274"/>
    </row>
    <row r="765" ht="30" customHeight="1">
      <c r="B765" s="274"/>
    </row>
    <row r="766" ht="30" customHeight="1">
      <c r="B766" s="274"/>
    </row>
    <row r="767" ht="30" customHeight="1">
      <c r="B767" s="274"/>
    </row>
    <row r="768" ht="30" customHeight="1">
      <c r="B768" s="274"/>
    </row>
    <row r="769" ht="30" customHeight="1">
      <c r="B769" s="274"/>
    </row>
    <row r="770" ht="30" customHeight="1">
      <c r="B770" s="274"/>
    </row>
    <row r="771" ht="30" customHeight="1">
      <c r="B771" s="274"/>
    </row>
    <row r="772" ht="30" customHeight="1">
      <c r="B772" s="274"/>
    </row>
    <row r="773" ht="30" customHeight="1">
      <c r="B773" s="274"/>
    </row>
    <row r="774" ht="30" customHeight="1">
      <c r="B774" s="274"/>
    </row>
    <row r="775" ht="30" customHeight="1">
      <c r="B775" s="274"/>
    </row>
    <row r="776" ht="30" customHeight="1">
      <c r="B776" s="274"/>
    </row>
    <row r="777" ht="30" customHeight="1">
      <c r="B777" s="274"/>
    </row>
    <row r="778" ht="30" customHeight="1">
      <c r="B778" s="274"/>
    </row>
    <row r="779" ht="30" customHeight="1">
      <c r="B779" s="274"/>
    </row>
    <row r="780" ht="30" customHeight="1">
      <c r="B780" s="274"/>
    </row>
    <row r="781" ht="30" customHeight="1">
      <c r="B781" s="274"/>
    </row>
    <row r="782" ht="30" customHeight="1">
      <c r="B782" s="274"/>
    </row>
    <row r="783" ht="30" customHeight="1">
      <c r="B783" s="274"/>
    </row>
    <row r="784" ht="30" customHeight="1">
      <c r="B784" s="274"/>
    </row>
    <row r="785" ht="30" customHeight="1">
      <c r="B785" s="274"/>
    </row>
    <row r="786" ht="30" customHeight="1">
      <c r="B786" s="274"/>
    </row>
    <row r="787" ht="30" customHeight="1">
      <c r="B787" s="274"/>
    </row>
    <row r="788" ht="30" customHeight="1">
      <c r="B788" s="274"/>
    </row>
    <row r="789" ht="30" customHeight="1">
      <c r="B789" s="274"/>
    </row>
    <row r="790" ht="30" customHeight="1">
      <c r="B790" s="274"/>
    </row>
    <row r="791" ht="30" customHeight="1">
      <c r="B791" s="274"/>
    </row>
    <row r="792" ht="30" customHeight="1">
      <c r="B792" s="274"/>
    </row>
    <row r="793" ht="30" customHeight="1">
      <c r="B793" s="274"/>
    </row>
    <row r="794" ht="30" customHeight="1">
      <c r="B794" s="274"/>
    </row>
    <row r="795" ht="30" customHeight="1">
      <c r="B795" s="274"/>
    </row>
    <row r="796" ht="30" customHeight="1">
      <c r="B796" s="274"/>
    </row>
    <row r="797" ht="30" customHeight="1">
      <c r="B797" s="274"/>
    </row>
    <row r="798" ht="30" customHeight="1">
      <c r="B798" s="274"/>
    </row>
    <row r="799" ht="30" customHeight="1">
      <c r="B799" s="274"/>
    </row>
    <row r="800" ht="30" customHeight="1">
      <c r="B800" s="274"/>
    </row>
    <row r="801" ht="30" customHeight="1">
      <c r="B801" s="274"/>
    </row>
    <row r="802" ht="30" customHeight="1">
      <c r="B802" s="274"/>
    </row>
    <row r="803" ht="30" customHeight="1">
      <c r="B803" s="274"/>
    </row>
    <row r="804" ht="30" customHeight="1">
      <c r="B804" s="274"/>
    </row>
    <row r="805" ht="30" customHeight="1">
      <c r="B805" s="274"/>
    </row>
    <row r="806" ht="30" customHeight="1">
      <c r="B806" s="274"/>
    </row>
    <row r="807" ht="30" customHeight="1">
      <c r="B807" s="274"/>
    </row>
    <row r="808" ht="30" customHeight="1">
      <c r="B808" s="274"/>
    </row>
    <row r="809" ht="30" customHeight="1">
      <c r="B809" s="274"/>
    </row>
    <row r="810" ht="30" customHeight="1">
      <c r="B810" s="274"/>
    </row>
    <row r="811" ht="30" customHeight="1">
      <c r="B811" s="274"/>
    </row>
    <row r="812" ht="30" customHeight="1">
      <c r="B812" s="274"/>
    </row>
    <row r="813" ht="30" customHeight="1">
      <c r="B813" s="274"/>
    </row>
    <row r="814" ht="30" customHeight="1">
      <c r="B814" s="274"/>
    </row>
    <row r="815" ht="30" customHeight="1">
      <c r="B815" s="274"/>
    </row>
    <row r="816" ht="30" customHeight="1">
      <c r="B816" s="274"/>
    </row>
    <row r="817" ht="30" customHeight="1">
      <c r="B817" s="274"/>
    </row>
    <row r="818" ht="30" customHeight="1">
      <c r="B818" s="274"/>
    </row>
    <row r="819" ht="30" customHeight="1">
      <c r="B819" s="274"/>
    </row>
    <row r="820" ht="30" customHeight="1">
      <c r="B820" s="274"/>
    </row>
    <row r="821" ht="30" customHeight="1">
      <c r="B821" s="274"/>
    </row>
    <row r="822" ht="30" customHeight="1">
      <c r="B822" s="274"/>
    </row>
    <row r="823" ht="30" customHeight="1">
      <c r="B823" s="274"/>
    </row>
    <row r="824" ht="30" customHeight="1">
      <c r="B824" s="274"/>
    </row>
    <row r="825" ht="30" customHeight="1">
      <c r="B825" s="274"/>
    </row>
    <row r="826" ht="30" customHeight="1">
      <c r="B826" s="274"/>
    </row>
    <row r="827" ht="30" customHeight="1">
      <c r="B827" s="274"/>
    </row>
    <row r="828" ht="30" customHeight="1">
      <c r="B828" s="274"/>
    </row>
    <row r="829" ht="30" customHeight="1">
      <c r="B829" s="274"/>
    </row>
    <row r="830" ht="30" customHeight="1">
      <c r="B830" s="274"/>
    </row>
    <row r="831" ht="30" customHeight="1">
      <c r="B831" s="274"/>
    </row>
    <row r="832" ht="30" customHeight="1">
      <c r="B832" s="274"/>
    </row>
    <row r="833" ht="30" customHeight="1">
      <c r="B833" s="274"/>
    </row>
    <row r="834" ht="30" customHeight="1">
      <c r="B834" s="274"/>
    </row>
    <row r="835" ht="30" customHeight="1">
      <c r="B835" s="274"/>
    </row>
    <row r="836" ht="30" customHeight="1">
      <c r="B836" s="274"/>
    </row>
    <row r="837" ht="30" customHeight="1">
      <c r="B837" s="274"/>
    </row>
    <row r="838" ht="30" customHeight="1">
      <c r="B838" s="274"/>
    </row>
    <row r="839" ht="30" customHeight="1">
      <c r="B839" s="274"/>
    </row>
    <row r="840" ht="30" customHeight="1">
      <c r="B840" s="274"/>
    </row>
    <row r="841" ht="30" customHeight="1">
      <c r="B841" s="274"/>
    </row>
    <row r="842" ht="30" customHeight="1">
      <c r="B842" s="274"/>
    </row>
    <row r="843" ht="30" customHeight="1">
      <c r="B843" s="274"/>
    </row>
    <row r="844" ht="30" customHeight="1">
      <c r="B844" s="274"/>
    </row>
    <row r="845" ht="30" customHeight="1">
      <c r="B845" s="274"/>
    </row>
    <row r="846" ht="30" customHeight="1">
      <c r="B846" s="274"/>
    </row>
    <row r="847" ht="30" customHeight="1">
      <c r="B847" s="274"/>
    </row>
    <row r="848" ht="30" customHeight="1">
      <c r="B848" s="274"/>
    </row>
    <row r="849" ht="30" customHeight="1">
      <c r="B849" s="274"/>
    </row>
    <row r="850" ht="30" customHeight="1">
      <c r="B850" s="274"/>
    </row>
    <row r="851" ht="30" customHeight="1">
      <c r="B851" s="274"/>
    </row>
    <row r="852" ht="30" customHeight="1">
      <c r="B852" s="274"/>
    </row>
    <row r="853" ht="30" customHeight="1">
      <c r="B853" s="274"/>
    </row>
    <row r="854" ht="30" customHeight="1">
      <c r="B854" s="274"/>
    </row>
    <row r="855" ht="30" customHeight="1">
      <c r="B855" s="274"/>
    </row>
    <row r="856" ht="30" customHeight="1">
      <c r="B856" s="274"/>
    </row>
    <row r="857" ht="30" customHeight="1">
      <c r="B857" s="274"/>
    </row>
    <row r="858" ht="30" customHeight="1">
      <c r="B858" s="274"/>
    </row>
    <row r="859" ht="30" customHeight="1">
      <c r="B859" s="274"/>
    </row>
    <row r="860" ht="30" customHeight="1">
      <c r="B860" s="274"/>
    </row>
    <row r="861" ht="30" customHeight="1">
      <c r="B861" s="274"/>
    </row>
    <row r="862" ht="30" customHeight="1">
      <c r="B862" s="274"/>
    </row>
    <row r="863" ht="30" customHeight="1">
      <c r="B863" s="274"/>
    </row>
    <row r="864" ht="30" customHeight="1">
      <c r="B864" s="274"/>
    </row>
    <row r="865" ht="30" customHeight="1">
      <c r="B865" s="274"/>
    </row>
    <row r="866" ht="30" customHeight="1">
      <c r="B866" s="274"/>
    </row>
    <row r="867" ht="30" customHeight="1">
      <c r="B867" s="274"/>
    </row>
    <row r="868" ht="30" customHeight="1">
      <c r="B868" s="274"/>
    </row>
    <row r="869" ht="30" customHeight="1">
      <c r="B869" s="274"/>
    </row>
    <row r="870" ht="30" customHeight="1">
      <c r="B870" s="274"/>
    </row>
    <row r="871" ht="30" customHeight="1">
      <c r="B871" s="274"/>
    </row>
    <row r="872" ht="30" customHeight="1">
      <c r="B872" s="274"/>
    </row>
    <row r="873" ht="30" customHeight="1">
      <c r="B873" s="274"/>
    </row>
    <row r="874" ht="30" customHeight="1">
      <c r="B874" s="274"/>
    </row>
    <row r="875" ht="30" customHeight="1">
      <c r="B875" s="274"/>
    </row>
    <row r="876" ht="30" customHeight="1">
      <c r="B876" s="274"/>
    </row>
    <row r="877" ht="30" customHeight="1">
      <c r="B877" s="274"/>
    </row>
    <row r="878" ht="30" customHeight="1">
      <c r="B878" s="274"/>
    </row>
    <row r="879" ht="30" customHeight="1">
      <c r="B879" s="274"/>
    </row>
    <row r="880" ht="30" customHeight="1">
      <c r="B880" s="274"/>
    </row>
    <row r="881" ht="30" customHeight="1">
      <c r="B881" s="274"/>
    </row>
    <row r="882" ht="30" customHeight="1">
      <c r="B882" s="274"/>
    </row>
    <row r="883" ht="30" customHeight="1">
      <c r="B883" s="274"/>
    </row>
    <row r="884" ht="30" customHeight="1">
      <c r="B884" s="274"/>
    </row>
    <row r="885" ht="30" customHeight="1">
      <c r="B885" s="274"/>
    </row>
    <row r="886" ht="30" customHeight="1">
      <c r="B886" s="274"/>
    </row>
    <row r="887" ht="30" customHeight="1">
      <c r="B887" s="274"/>
    </row>
    <row r="888" ht="30" customHeight="1">
      <c r="B888" s="274"/>
    </row>
    <row r="889" ht="30" customHeight="1">
      <c r="B889" s="274"/>
    </row>
    <row r="890" ht="30" customHeight="1">
      <c r="B890" s="274"/>
    </row>
    <row r="891" ht="30" customHeight="1">
      <c r="B891" s="274"/>
    </row>
    <row r="892" ht="30" customHeight="1">
      <c r="B892" s="274"/>
    </row>
    <row r="893" ht="30" customHeight="1">
      <c r="B893" s="274"/>
    </row>
    <row r="894" ht="30" customHeight="1">
      <c r="B894" s="274"/>
    </row>
    <row r="895" ht="30" customHeight="1">
      <c r="B895" s="274"/>
    </row>
    <row r="896" ht="30" customHeight="1">
      <c r="B896" s="274"/>
    </row>
    <row r="897" ht="30" customHeight="1">
      <c r="B897" s="274"/>
    </row>
    <row r="898" ht="30" customHeight="1">
      <c r="B898" s="274"/>
    </row>
    <row r="899" ht="30" customHeight="1">
      <c r="B899" s="274"/>
    </row>
    <row r="900" ht="30" customHeight="1">
      <c r="B900" s="274"/>
    </row>
    <row r="901" ht="30" customHeight="1">
      <c r="B901" s="274"/>
    </row>
    <row r="902" ht="30" customHeight="1">
      <c r="B902" s="274"/>
    </row>
    <row r="903" ht="30" customHeight="1">
      <c r="B903" s="274"/>
    </row>
    <row r="904" ht="30" customHeight="1">
      <c r="B904" s="274"/>
    </row>
    <row r="905" ht="30" customHeight="1">
      <c r="B905" s="274"/>
    </row>
    <row r="906" ht="30" customHeight="1">
      <c r="B906" s="274"/>
    </row>
    <row r="907" ht="30" customHeight="1">
      <c r="B907" s="274"/>
    </row>
    <row r="908" ht="30" customHeight="1">
      <c r="B908" s="274"/>
    </row>
    <row r="909" ht="30" customHeight="1">
      <c r="B909" s="274"/>
    </row>
    <row r="910" ht="30" customHeight="1">
      <c r="B910" s="274"/>
    </row>
    <row r="911" ht="30" customHeight="1">
      <c r="B911" s="274"/>
    </row>
    <row r="912" ht="30" customHeight="1">
      <c r="B912" s="274"/>
    </row>
    <row r="913" ht="30" customHeight="1">
      <c r="B913" s="274"/>
    </row>
    <row r="914" ht="30" customHeight="1">
      <c r="B914" s="274"/>
    </row>
    <row r="915" ht="30" customHeight="1">
      <c r="B915" s="274"/>
    </row>
    <row r="916" ht="30" customHeight="1">
      <c r="B916" s="274"/>
    </row>
    <row r="917" ht="30" customHeight="1">
      <c r="B917" s="274"/>
    </row>
    <row r="918" ht="30" customHeight="1">
      <c r="B918" s="274"/>
    </row>
    <row r="919" ht="30" customHeight="1">
      <c r="B919" s="274"/>
    </row>
    <row r="920" ht="30" customHeight="1">
      <c r="B920" s="274"/>
    </row>
    <row r="921" ht="30" customHeight="1">
      <c r="B921" s="274"/>
    </row>
    <row r="922" ht="30" customHeight="1">
      <c r="B922" s="274"/>
    </row>
    <row r="923" ht="30" customHeight="1">
      <c r="B923" s="274"/>
    </row>
    <row r="924" ht="30" customHeight="1">
      <c r="B924" s="274"/>
    </row>
    <row r="925" ht="30" customHeight="1">
      <c r="B925" s="274"/>
    </row>
    <row r="926" ht="30" customHeight="1">
      <c r="B926" s="274"/>
    </row>
    <row r="927" ht="30" customHeight="1">
      <c r="B927" s="274"/>
    </row>
    <row r="928" ht="30" customHeight="1">
      <c r="B928" s="274"/>
    </row>
    <row r="929" ht="30" customHeight="1">
      <c r="B929" s="274"/>
    </row>
    <row r="930" ht="30" customHeight="1">
      <c r="B930" s="274"/>
    </row>
    <row r="931" ht="30" customHeight="1">
      <c r="B931" s="274"/>
    </row>
    <row r="932" ht="30" customHeight="1">
      <c r="B932" s="274"/>
    </row>
    <row r="933" ht="30" customHeight="1">
      <c r="B933" s="274"/>
    </row>
    <row r="934" ht="30" customHeight="1">
      <c r="B934" s="274"/>
    </row>
    <row r="935" ht="30" customHeight="1">
      <c r="B935" s="274"/>
    </row>
    <row r="936" ht="30" customHeight="1">
      <c r="B936" s="274"/>
    </row>
    <row r="937" ht="30" customHeight="1">
      <c r="B937" s="274"/>
    </row>
    <row r="938" ht="30" customHeight="1">
      <c r="B938" s="274"/>
    </row>
    <row r="939" ht="30" customHeight="1">
      <c r="B939" s="274"/>
    </row>
    <row r="940" ht="30" customHeight="1">
      <c r="B940" s="274"/>
    </row>
    <row r="941" ht="30" customHeight="1">
      <c r="B941" s="274"/>
    </row>
    <row r="942" ht="30" customHeight="1">
      <c r="B942" s="274"/>
    </row>
    <row r="943" ht="30" customHeight="1">
      <c r="B943" s="274"/>
    </row>
    <row r="944" ht="30" customHeight="1">
      <c r="B944" s="274"/>
    </row>
    <row r="945" ht="30" customHeight="1">
      <c r="B945" s="274"/>
    </row>
    <row r="946" ht="30" customHeight="1">
      <c r="B946" s="274"/>
    </row>
    <row r="947" ht="30" customHeight="1">
      <c r="B947" s="274"/>
    </row>
    <row r="948" ht="30" customHeight="1">
      <c r="B948" s="274"/>
    </row>
    <row r="949" ht="30" customHeight="1">
      <c r="B949" s="274"/>
    </row>
    <row r="950" ht="30" customHeight="1">
      <c r="B950" s="274"/>
    </row>
    <row r="951" ht="30" customHeight="1">
      <c r="B951" s="274"/>
    </row>
    <row r="952" ht="30" customHeight="1">
      <c r="B952" s="274"/>
    </row>
    <row r="953" ht="30" customHeight="1">
      <c r="B953" s="274"/>
    </row>
    <row r="954" ht="30" customHeight="1">
      <c r="B954" s="274"/>
    </row>
    <row r="955" ht="30" customHeight="1">
      <c r="B955" s="274"/>
    </row>
    <row r="956" ht="30" customHeight="1">
      <c r="B956" s="274"/>
    </row>
    <row r="957" ht="30" customHeight="1">
      <c r="B957" s="274"/>
    </row>
    <row r="958" ht="30" customHeight="1">
      <c r="B958" s="274"/>
    </row>
    <row r="959" ht="30" customHeight="1">
      <c r="B959" s="274"/>
    </row>
    <row r="960" ht="30" customHeight="1">
      <c r="B960" s="274"/>
    </row>
    <row r="961" ht="30" customHeight="1">
      <c r="B961" s="274"/>
    </row>
    <row r="962" ht="30" customHeight="1">
      <c r="B962" s="274"/>
    </row>
    <row r="963" ht="30" customHeight="1">
      <c r="B963" s="274"/>
    </row>
    <row r="964" ht="30" customHeight="1">
      <c r="B964" s="274"/>
    </row>
    <row r="965" ht="30" customHeight="1">
      <c r="B965" s="274"/>
    </row>
    <row r="966" ht="30" customHeight="1">
      <c r="B966" s="274"/>
    </row>
    <row r="967" ht="30" customHeight="1">
      <c r="B967" s="274"/>
    </row>
    <row r="968" ht="30" customHeight="1">
      <c r="B968" s="274"/>
    </row>
    <row r="969" ht="30" customHeight="1">
      <c r="B969" s="274"/>
    </row>
    <row r="970" ht="30" customHeight="1">
      <c r="B970" s="274"/>
    </row>
    <row r="971" ht="30" customHeight="1">
      <c r="B971" s="274"/>
    </row>
    <row r="972" ht="30" customHeight="1">
      <c r="B972" s="274"/>
    </row>
    <row r="973" ht="30" customHeight="1">
      <c r="B973" s="274"/>
    </row>
    <row r="974" ht="30" customHeight="1">
      <c r="B974" s="274"/>
    </row>
    <row r="975" ht="30" customHeight="1">
      <c r="B975" s="274"/>
    </row>
    <row r="976" ht="30" customHeight="1">
      <c r="B976" s="274"/>
    </row>
    <row r="977" ht="30" customHeight="1">
      <c r="B977" s="274"/>
    </row>
    <row r="978" ht="30" customHeight="1">
      <c r="B978" s="274"/>
    </row>
    <row r="979" ht="30" customHeight="1">
      <c r="B979" s="274"/>
    </row>
    <row r="980" ht="30" customHeight="1">
      <c r="B980" s="274"/>
    </row>
    <row r="981" ht="30" customHeight="1">
      <c r="B981" s="274"/>
    </row>
    <row r="982" ht="30" customHeight="1">
      <c r="B982" s="274"/>
    </row>
    <row r="983" ht="30" customHeight="1">
      <c r="B983" s="274"/>
    </row>
    <row r="984" ht="30" customHeight="1">
      <c r="B984" s="274"/>
    </row>
    <row r="985" ht="30" customHeight="1">
      <c r="B985" s="274"/>
    </row>
    <row r="986" ht="30" customHeight="1">
      <c r="B986" s="274"/>
    </row>
    <row r="987" ht="30" customHeight="1">
      <c r="B987" s="274"/>
    </row>
    <row r="988" ht="30" customHeight="1">
      <c r="B988" s="274"/>
    </row>
    <row r="989" ht="30" customHeight="1">
      <c r="B989" s="274"/>
    </row>
    <row r="990" ht="30" customHeight="1">
      <c r="B990" s="274"/>
    </row>
    <row r="991" ht="30" customHeight="1">
      <c r="B991" s="274"/>
    </row>
    <row r="992" ht="30" customHeight="1">
      <c r="B992" s="274"/>
    </row>
    <row r="993" ht="30" customHeight="1">
      <c r="B993" s="274"/>
    </row>
    <row r="994" ht="30" customHeight="1">
      <c r="B994" s="274"/>
    </row>
    <row r="995" ht="30" customHeight="1">
      <c r="B995" s="274"/>
    </row>
    <row r="996" ht="30" customHeight="1">
      <c r="B996" s="274"/>
    </row>
    <row r="997" ht="30" customHeight="1">
      <c r="B997" s="274"/>
    </row>
    <row r="998" ht="30" customHeight="1">
      <c r="B998" s="274"/>
    </row>
    <row r="999" ht="30" customHeight="1">
      <c r="B999" s="274"/>
    </row>
    <row r="1000" ht="30" customHeight="1">
      <c r="B1000" s="274"/>
    </row>
    <row r="1001" ht="30" customHeight="1">
      <c r="B1001" s="274"/>
    </row>
    <row r="1002" ht="30" customHeight="1">
      <c r="B1002" s="274"/>
    </row>
    <row r="1003" ht="30" customHeight="1">
      <c r="B1003" s="274"/>
    </row>
    <row r="1004" ht="30" customHeight="1">
      <c r="B1004" s="274"/>
    </row>
    <row r="1005" ht="30" customHeight="1">
      <c r="B1005" s="274"/>
    </row>
    <row r="1006" ht="30" customHeight="1">
      <c r="B1006" s="274"/>
    </row>
    <row r="1007" ht="30" customHeight="1">
      <c r="B1007" s="274"/>
    </row>
    <row r="1008" ht="30" customHeight="1">
      <c r="B1008" s="274"/>
    </row>
    <row r="1009" ht="30" customHeight="1">
      <c r="B1009" s="274"/>
    </row>
    <row r="1010" ht="30" customHeight="1">
      <c r="B1010" s="274"/>
    </row>
    <row r="1011" ht="30" customHeight="1">
      <c r="B1011" s="274"/>
    </row>
    <row r="1012" ht="30" customHeight="1">
      <c r="B1012" s="274"/>
    </row>
    <row r="1013" ht="30" customHeight="1">
      <c r="B1013" s="274"/>
    </row>
    <row r="1014" ht="30" customHeight="1">
      <c r="B1014" s="274"/>
    </row>
    <row r="1015" ht="30" customHeight="1">
      <c r="B1015" s="274"/>
    </row>
    <row r="1016" ht="30" customHeight="1">
      <c r="B1016" s="274"/>
    </row>
    <row r="1017" ht="30" customHeight="1">
      <c r="B1017" s="274"/>
    </row>
    <row r="1018" ht="30" customHeight="1">
      <c r="B1018" s="274"/>
    </row>
    <row r="1019" ht="30" customHeight="1">
      <c r="B1019" s="274"/>
    </row>
    <row r="1020" ht="30" customHeight="1">
      <c r="B1020" s="274"/>
    </row>
    <row r="1021" ht="30" customHeight="1">
      <c r="B1021" s="274"/>
    </row>
    <row r="1022" ht="30" customHeight="1">
      <c r="B1022" s="274"/>
    </row>
    <row r="1023" ht="30" customHeight="1">
      <c r="B1023" s="274"/>
    </row>
    <row r="1024" ht="30" customHeight="1">
      <c r="B1024" s="274"/>
    </row>
    <row r="1025" ht="30" customHeight="1">
      <c r="B1025" s="274"/>
    </row>
    <row r="1026" ht="30" customHeight="1">
      <c r="B1026" s="274"/>
    </row>
    <row r="1027" ht="30" customHeight="1">
      <c r="B1027" s="274"/>
    </row>
    <row r="1028" ht="30" customHeight="1">
      <c r="B1028" s="274"/>
    </row>
    <row r="1029" ht="30" customHeight="1">
      <c r="B1029" s="274"/>
    </row>
    <row r="1030" ht="30" customHeight="1">
      <c r="B1030" s="274"/>
    </row>
    <row r="1031" ht="30" customHeight="1">
      <c r="B1031" s="274"/>
    </row>
    <row r="1032" ht="30" customHeight="1">
      <c r="B1032" s="274"/>
    </row>
    <row r="1033" ht="30" customHeight="1">
      <c r="B1033" s="274"/>
    </row>
    <row r="1034" ht="30" customHeight="1">
      <c r="B1034" s="274"/>
    </row>
    <row r="1035" ht="30" customHeight="1">
      <c r="B1035" s="274"/>
    </row>
    <row r="1036" ht="30" customHeight="1">
      <c r="B1036" s="274"/>
    </row>
    <row r="1037" ht="30" customHeight="1">
      <c r="B1037" s="274"/>
    </row>
    <row r="1038" ht="30" customHeight="1">
      <c r="B1038" s="274"/>
    </row>
    <row r="1039" ht="30" customHeight="1">
      <c r="B1039" s="274"/>
    </row>
    <row r="1040" ht="30" customHeight="1">
      <c r="B1040" s="274"/>
    </row>
    <row r="1041" ht="30" customHeight="1">
      <c r="B1041" s="274"/>
    </row>
    <row r="1042" ht="30" customHeight="1">
      <c r="B1042" s="274"/>
    </row>
    <row r="1043" ht="30" customHeight="1">
      <c r="B1043" s="274"/>
    </row>
    <row r="1044" ht="30" customHeight="1">
      <c r="B1044" s="274"/>
    </row>
    <row r="1045" ht="30" customHeight="1">
      <c r="B1045" s="274"/>
    </row>
    <row r="1046" ht="30" customHeight="1">
      <c r="B1046" s="274"/>
    </row>
    <row r="1047" ht="30" customHeight="1">
      <c r="B1047" s="274"/>
    </row>
    <row r="1048" ht="30" customHeight="1">
      <c r="B1048" s="274"/>
    </row>
    <row r="1049" ht="30" customHeight="1">
      <c r="B1049" s="274"/>
    </row>
    <row r="1050" ht="30" customHeight="1">
      <c r="B1050" s="274"/>
    </row>
    <row r="1051" ht="30" customHeight="1">
      <c r="B1051" s="274"/>
    </row>
    <row r="1052" ht="30" customHeight="1">
      <c r="B1052" s="274"/>
    </row>
    <row r="1053" ht="30" customHeight="1">
      <c r="B1053" s="274"/>
    </row>
    <row r="1054" ht="30" customHeight="1">
      <c r="B1054" s="274"/>
    </row>
    <row r="1055" ht="30" customHeight="1">
      <c r="B1055" s="274"/>
    </row>
    <row r="1056" ht="30" customHeight="1">
      <c r="B1056" s="274"/>
    </row>
    <row r="1057" ht="30" customHeight="1">
      <c r="B1057" s="274"/>
    </row>
    <row r="1058" ht="30" customHeight="1">
      <c r="B1058" s="274"/>
    </row>
    <row r="1059" ht="30" customHeight="1">
      <c r="B1059" s="274"/>
    </row>
    <row r="1060" ht="30" customHeight="1">
      <c r="B1060" s="274"/>
    </row>
    <row r="1061" ht="30" customHeight="1">
      <c r="B1061" s="274"/>
    </row>
    <row r="1062" ht="30" customHeight="1">
      <c r="B1062" s="274"/>
    </row>
    <row r="1063" ht="30" customHeight="1">
      <c r="B1063" s="274"/>
    </row>
    <row r="1064" ht="30" customHeight="1">
      <c r="B1064" s="274"/>
    </row>
    <row r="1065" ht="30" customHeight="1">
      <c r="B1065" s="274"/>
    </row>
    <row r="1066" ht="30" customHeight="1">
      <c r="B1066" s="274"/>
    </row>
    <row r="1067" ht="30" customHeight="1">
      <c r="B1067" s="274"/>
    </row>
    <row r="1068" ht="30" customHeight="1">
      <c r="B1068" s="274"/>
    </row>
    <row r="1069" ht="30" customHeight="1">
      <c r="B1069" s="274"/>
    </row>
    <row r="1070" ht="30" customHeight="1">
      <c r="B1070" s="274"/>
    </row>
    <row r="1071" ht="30" customHeight="1">
      <c r="B1071" s="274"/>
    </row>
    <row r="1072" ht="30" customHeight="1">
      <c r="B1072" s="274"/>
    </row>
    <row r="1073" ht="30" customHeight="1">
      <c r="B1073" s="274"/>
    </row>
    <row r="1074" ht="30" customHeight="1">
      <c r="B1074" s="274"/>
    </row>
    <row r="1075" ht="30" customHeight="1">
      <c r="B1075" s="274"/>
    </row>
    <row r="1076" ht="30" customHeight="1">
      <c r="B1076" s="274"/>
    </row>
    <row r="1077" ht="30" customHeight="1">
      <c r="B1077" s="274"/>
    </row>
    <row r="1078" ht="30" customHeight="1">
      <c r="B1078" s="274"/>
    </row>
    <row r="1079" ht="30" customHeight="1">
      <c r="B1079" s="274"/>
    </row>
    <row r="1080" ht="30" customHeight="1">
      <c r="B1080" s="274"/>
    </row>
    <row r="1081" ht="30" customHeight="1">
      <c r="B1081" s="274"/>
    </row>
    <row r="1082" ht="30" customHeight="1">
      <c r="B1082" s="274"/>
    </row>
    <row r="1083" ht="30" customHeight="1">
      <c r="B1083" s="274"/>
    </row>
    <row r="1084" ht="30" customHeight="1">
      <c r="B1084" s="274"/>
    </row>
    <row r="1085" ht="30" customHeight="1">
      <c r="B1085" s="274"/>
    </row>
    <row r="1086" ht="30" customHeight="1">
      <c r="B1086" s="274"/>
    </row>
    <row r="1087" ht="30" customHeight="1">
      <c r="B1087" s="274"/>
    </row>
    <row r="1088" ht="30" customHeight="1">
      <c r="B1088" s="274"/>
    </row>
    <row r="1089" ht="30" customHeight="1">
      <c r="B1089" s="274"/>
    </row>
    <row r="1090" ht="30" customHeight="1">
      <c r="B1090" s="274"/>
    </row>
    <row r="1091" ht="30" customHeight="1">
      <c r="B1091" s="274"/>
    </row>
    <row r="1092" ht="30" customHeight="1">
      <c r="B1092" s="274"/>
    </row>
    <row r="1093" ht="30" customHeight="1">
      <c r="B1093" s="274"/>
    </row>
    <row r="1094" ht="30" customHeight="1">
      <c r="B1094" s="274"/>
    </row>
    <row r="1095" ht="30" customHeight="1">
      <c r="B1095" s="274"/>
    </row>
    <row r="1096" ht="30" customHeight="1">
      <c r="B1096" s="274"/>
    </row>
    <row r="1097" ht="30" customHeight="1">
      <c r="B1097" s="274"/>
    </row>
    <row r="1098" ht="30" customHeight="1">
      <c r="B1098" s="274"/>
    </row>
    <row r="1099" ht="30" customHeight="1">
      <c r="B1099" s="274"/>
    </row>
    <row r="1100" ht="30" customHeight="1">
      <c r="B1100" s="274"/>
    </row>
    <row r="1101" ht="30" customHeight="1">
      <c r="B1101" s="274"/>
    </row>
    <row r="1102" ht="30" customHeight="1">
      <c r="B1102" s="274"/>
    </row>
    <row r="1103" ht="30" customHeight="1">
      <c r="B1103" s="274"/>
    </row>
    <row r="1104" ht="30" customHeight="1">
      <c r="B1104" s="274"/>
    </row>
    <row r="1105" ht="30" customHeight="1">
      <c r="B1105" s="274"/>
    </row>
    <row r="1106" ht="30" customHeight="1">
      <c r="B1106" s="274"/>
    </row>
    <row r="1107" ht="30" customHeight="1">
      <c r="B1107" s="274"/>
    </row>
    <row r="1108" ht="30" customHeight="1">
      <c r="B1108" s="274"/>
    </row>
    <row r="1109" ht="30" customHeight="1">
      <c r="B1109" s="274"/>
    </row>
    <row r="1110" ht="30" customHeight="1">
      <c r="B1110" s="274"/>
    </row>
    <row r="1111" ht="30" customHeight="1">
      <c r="B1111" s="274"/>
    </row>
    <row r="1112" ht="30" customHeight="1">
      <c r="B1112" s="274"/>
    </row>
    <row r="1113" ht="30" customHeight="1">
      <c r="B1113" s="274"/>
    </row>
    <row r="1114" ht="30" customHeight="1">
      <c r="B1114" s="274"/>
    </row>
    <row r="1115" ht="30" customHeight="1">
      <c r="B1115" s="274"/>
    </row>
    <row r="1116" ht="30" customHeight="1">
      <c r="B1116" s="274"/>
    </row>
    <row r="1117" ht="30" customHeight="1">
      <c r="B1117" s="274"/>
    </row>
    <row r="1118" ht="30" customHeight="1">
      <c r="B1118" s="274"/>
    </row>
    <row r="1119" ht="30" customHeight="1">
      <c r="B1119" s="274"/>
    </row>
    <row r="1120" ht="30" customHeight="1">
      <c r="B1120" s="274"/>
    </row>
    <row r="1121" ht="30" customHeight="1">
      <c r="B1121" s="274"/>
    </row>
    <row r="1122" ht="30" customHeight="1">
      <c r="B1122" s="274"/>
    </row>
    <row r="1123" ht="30" customHeight="1">
      <c r="B1123" s="274"/>
    </row>
    <row r="1124" ht="30" customHeight="1">
      <c r="B1124" s="274"/>
    </row>
    <row r="1125" ht="30" customHeight="1">
      <c r="B1125" s="274"/>
    </row>
    <row r="1126" ht="30" customHeight="1">
      <c r="B1126" s="274"/>
    </row>
    <row r="1127" ht="30" customHeight="1">
      <c r="B1127" s="274"/>
    </row>
    <row r="1128" ht="30" customHeight="1">
      <c r="B1128" s="274"/>
    </row>
    <row r="1129" ht="30" customHeight="1">
      <c r="B1129" s="274"/>
    </row>
    <row r="1130" ht="30" customHeight="1">
      <c r="B1130" s="274"/>
    </row>
    <row r="1131" ht="30" customHeight="1">
      <c r="B1131" s="274"/>
    </row>
    <row r="1132" ht="30" customHeight="1">
      <c r="B1132" s="274"/>
    </row>
    <row r="1133" ht="30" customHeight="1">
      <c r="B1133" s="274"/>
    </row>
    <row r="1134" ht="30" customHeight="1">
      <c r="B1134" s="274"/>
    </row>
    <row r="1135" ht="30" customHeight="1">
      <c r="B1135" s="274"/>
    </row>
    <row r="1136" ht="30" customHeight="1">
      <c r="B1136" s="274"/>
    </row>
    <row r="1137" ht="30" customHeight="1">
      <c r="B1137" s="274"/>
    </row>
    <row r="1138" ht="30" customHeight="1">
      <c r="B1138" s="274"/>
    </row>
    <row r="1139" ht="30" customHeight="1">
      <c r="B1139" s="274"/>
    </row>
  </sheetData>
  <sheetProtection/>
  <printOptions/>
  <pageMargins left="0.3937007874015748" right="0.19" top="0.3937007874015748" bottom="0.3937007874015748" header="0" footer="0"/>
  <pageSetup firstPageNumber="47" useFirstPageNumber="1" fitToHeight="1" fitToWidth="1" horizontalDpi="600" verticalDpi="600" orientation="portrait" paperSize="9" scale="59" r:id="rId1"/>
  <headerFooter alignWithMargins="0">
    <oddFooter>&amp;C&amp;16- ３５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39"/>
  <sheetViews>
    <sheetView showGridLines="0" zoomScale="75" zoomScaleNormal="75" zoomScaleSheetLayoutView="75" zoomScalePageLayoutView="0" workbookViewId="0" topLeftCell="A1">
      <selection activeCell="V5" sqref="V5"/>
    </sheetView>
  </sheetViews>
  <sheetFormatPr defaultColWidth="9.00390625" defaultRowHeight="25.5" customHeight="1"/>
  <cols>
    <col min="1" max="1" width="16.75390625" style="54" customWidth="1"/>
    <col min="2" max="2" width="11.625" style="41" customWidth="1"/>
    <col min="3" max="3" width="9.875" style="41" customWidth="1"/>
    <col min="4" max="5" width="8.25390625" style="41" customWidth="1"/>
    <col min="6" max="6" width="12.00390625" style="41" customWidth="1"/>
    <col min="7" max="9" width="8.50390625" style="41" bestFit="1" customWidth="1"/>
    <col min="10" max="10" width="12.125" style="41" bestFit="1" customWidth="1"/>
    <col min="11" max="15" width="6.625" style="41" customWidth="1"/>
    <col min="16" max="16" width="10.75390625" style="41" customWidth="1"/>
    <col min="17" max="17" width="9.625" style="41" customWidth="1"/>
    <col min="18" max="18" width="7.375" style="41" customWidth="1"/>
    <col min="19" max="19" width="9.875" style="41" customWidth="1"/>
    <col min="20" max="16384" width="9.00390625" style="41" customWidth="1"/>
  </cols>
  <sheetData>
    <row r="1" ht="13.5" customHeight="1"/>
    <row r="2" spans="1:19" ht="25.5" customHeight="1" thickBot="1">
      <c r="A2" s="234" t="s">
        <v>438</v>
      </c>
      <c r="B2" s="235"/>
      <c r="C2" s="235"/>
      <c r="D2" s="235"/>
      <c r="E2" s="235"/>
      <c r="F2" s="289"/>
      <c r="G2" s="289"/>
      <c r="H2" s="235"/>
      <c r="I2" s="235"/>
      <c r="J2" s="42"/>
      <c r="S2" s="44" t="s">
        <v>412</v>
      </c>
    </row>
    <row r="3" spans="1:19" s="282" customFormat="1" ht="78" customHeight="1">
      <c r="A3" s="276"/>
      <c r="B3" s="277" t="s">
        <v>413</v>
      </c>
      <c r="C3" s="277" t="s">
        <v>414</v>
      </c>
      <c r="D3" s="277" t="s">
        <v>415</v>
      </c>
      <c r="E3" s="277" t="s">
        <v>416</v>
      </c>
      <c r="F3" s="277" t="s">
        <v>709</v>
      </c>
      <c r="G3" s="277" t="s">
        <v>417</v>
      </c>
      <c r="H3" s="277" t="s">
        <v>418</v>
      </c>
      <c r="I3" s="277" t="s">
        <v>419</v>
      </c>
      <c r="J3" s="277" t="s">
        <v>420</v>
      </c>
      <c r="K3" s="876" t="s">
        <v>421</v>
      </c>
      <c r="L3" s="290"/>
      <c r="M3" s="290"/>
      <c r="N3" s="290"/>
      <c r="O3" s="291"/>
      <c r="P3" s="277" t="s">
        <v>422</v>
      </c>
      <c r="Q3" s="277" t="s">
        <v>423</v>
      </c>
      <c r="R3" s="277" t="s">
        <v>424</v>
      </c>
      <c r="S3" s="281" t="s">
        <v>425</v>
      </c>
    </row>
    <row r="4" spans="1:19" s="272" customFormat="1" ht="25.5" customHeight="1" thickBot="1">
      <c r="A4" s="213"/>
      <c r="B4" s="292"/>
      <c r="C4" s="293"/>
      <c r="D4" s="293"/>
      <c r="E4" s="292"/>
      <c r="F4" s="292"/>
      <c r="G4" s="293"/>
      <c r="H4" s="293"/>
      <c r="I4" s="293"/>
      <c r="J4" s="293"/>
      <c r="K4" s="293"/>
      <c r="L4" s="475" t="s">
        <v>426</v>
      </c>
      <c r="M4" s="475" t="s">
        <v>427</v>
      </c>
      <c r="N4" s="475" t="s">
        <v>428</v>
      </c>
      <c r="O4" s="475" t="s">
        <v>429</v>
      </c>
      <c r="P4" s="293"/>
      <c r="Q4" s="293"/>
      <c r="R4" s="293"/>
      <c r="S4" s="294"/>
    </row>
    <row r="5" spans="1:19" s="1" customFormat="1" ht="30" customHeight="1">
      <c r="A5" s="135" t="s">
        <v>710</v>
      </c>
      <c r="B5" s="611">
        <v>5349</v>
      </c>
      <c r="C5" s="611">
        <v>5258</v>
      </c>
      <c r="D5" s="611">
        <v>28</v>
      </c>
      <c r="E5" s="611">
        <v>16</v>
      </c>
      <c r="F5" s="645">
        <v>0</v>
      </c>
      <c r="G5" s="611">
        <v>5</v>
      </c>
      <c r="H5" s="611">
        <v>42</v>
      </c>
      <c r="I5" s="611">
        <v>0</v>
      </c>
      <c r="J5" s="611">
        <v>78</v>
      </c>
      <c r="K5" s="611">
        <v>1</v>
      </c>
      <c r="L5" s="611">
        <v>1</v>
      </c>
      <c r="M5" s="611">
        <v>0</v>
      </c>
      <c r="N5" s="611">
        <v>0</v>
      </c>
      <c r="O5" s="611">
        <v>0</v>
      </c>
      <c r="P5" s="611">
        <v>5212</v>
      </c>
      <c r="Q5" s="613">
        <v>98.3</v>
      </c>
      <c r="R5" s="613">
        <v>0.1</v>
      </c>
      <c r="S5" s="614">
        <v>97.4</v>
      </c>
    </row>
    <row r="6" spans="1:19" ht="30" customHeight="1">
      <c r="A6" s="99" t="s">
        <v>722</v>
      </c>
      <c r="B6" s="581">
        <v>5053</v>
      </c>
      <c r="C6" s="584">
        <v>4996</v>
      </c>
      <c r="D6" s="584">
        <v>20</v>
      </c>
      <c r="E6" s="584">
        <v>8</v>
      </c>
      <c r="F6" s="584">
        <v>0</v>
      </c>
      <c r="G6" s="584">
        <v>1</v>
      </c>
      <c r="H6" s="584">
        <v>27</v>
      </c>
      <c r="I6" s="584">
        <v>1</v>
      </c>
      <c r="J6" s="584">
        <v>59</v>
      </c>
      <c r="K6" s="584">
        <v>0</v>
      </c>
      <c r="L6" s="584">
        <v>0</v>
      </c>
      <c r="M6" s="584">
        <v>0</v>
      </c>
      <c r="N6" s="584">
        <v>0</v>
      </c>
      <c r="O6" s="584">
        <v>0</v>
      </c>
      <c r="P6" s="584">
        <v>4961</v>
      </c>
      <c r="Q6" s="582">
        <v>98.87195725311696</v>
      </c>
      <c r="R6" s="582">
        <v>0.019790223629527013</v>
      </c>
      <c r="S6" s="583">
        <v>98.17929942608352</v>
      </c>
    </row>
    <row r="7" spans="1:19" ht="30" customHeight="1">
      <c r="A7" s="99" t="s">
        <v>133</v>
      </c>
      <c r="B7" s="581">
        <v>4579</v>
      </c>
      <c r="C7" s="584">
        <v>4523</v>
      </c>
      <c r="D7" s="584">
        <v>19</v>
      </c>
      <c r="E7" s="584">
        <v>8</v>
      </c>
      <c r="F7" s="584">
        <v>0</v>
      </c>
      <c r="G7" s="584">
        <v>1</v>
      </c>
      <c r="H7" s="584">
        <v>27</v>
      </c>
      <c r="I7" s="584">
        <v>1</v>
      </c>
      <c r="J7" s="584">
        <v>57</v>
      </c>
      <c r="K7" s="584">
        <v>0</v>
      </c>
      <c r="L7" s="584">
        <v>0</v>
      </c>
      <c r="M7" s="584">
        <v>0</v>
      </c>
      <c r="N7" s="584">
        <v>0</v>
      </c>
      <c r="O7" s="584">
        <v>0</v>
      </c>
      <c r="P7" s="584">
        <v>4493</v>
      </c>
      <c r="Q7" s="582">
        <v>98.77702555143044</v>
      </c>
      <c r="R7" s="582">
        <v>0.02183882943874208</v>
      </c>
      <c r="S7" s="583">
        <v>98.12186066826818</v>
      </c>
    </row>
    <row r="8" spans="1:19" ht="30" customHeight="1">
      <c r="A8" s="100" t="s">
        <v>134</v>
      </c>
      <c r="B8" s="606">
        <v>474</v>
      </c>
      <c r="C8" s="586">
        <v>473</v>
      </c>
      <c r="D8" s="586">
        <v>1</v>
      </c>
      <c r="E8" s="586">
        <v>0</v>
      </c>
      <c r="F8" s="586">
        <v>0</v>
      </c>
      <c r="G8" s="586">
        <v>0</v>
      </c>
      <c r="H8" s="586">
        <v>0</v>
      </c>
      <c r="I8" s="586">
        <v>0</v>
      </c>
      <c r="J8" s="586">
        <v>2</v>
      </c>
      <c r="K8" s="586">
        <v>0</v>
      </c>
      <c r="L8" s="586">
        <v>0</v>
      </c>
      <c r="M8" s="586">
        <v>0</v>
      </c>
      <c r="N8" s="586">
        <v>0</v>
      </c>
      <c r="O8" s="586">
        <v>0</v>
      </c>
      <c r="P8" s="586">
        <v>468</v>
      </c>
      <c r="Q8" s="587">
        <v>99.78902953586498</v>
      </c>
      <c r="R8" s="587">
        <v>0</v>
      </c>
      <c r="S8" s="588">
        <v>98.73417721518987</v>
      </c>
    </row>
    <row r="9" spans="1:19" ht="30" customHeight="1">
      <c r="A9" s="99" t="s">
        <v>564</v>
      </c>
      <c r="B9" s="581">
        <v>1471</v>
      </c>
      <c r="C9" s="584">
        <v>1438</v>
      </c>
      <c r="D9" s="584">
        <v>14</v>
      </c>
      <c r="E9" s="584">
        <v>7</v>
      </c>
      <c r="F9" s="584">
        <v>0</v>
      </c>
      <c r="G9" s="584">
        <v>0</v>
      </c>
      <c r="H9" s="584">
        <v>12</v>
      </c>
      <c r="I9" s="584">
        <v>0</v>
      </c>
      <c r="J9" s="584">
        <v>12</v>
      </c>
      <c r="K9" s="584">
        <v>0</v>
      </c>
      <c r="L9" s="584">
        <v>0</v>
      </c>
      <c r="M9" s="584">
        <v>0</v>
      </c>
      <c r="N9" s="584">
        <v>0</v>
      </c>
      <c r="O9" s="584">
        <v>0</v>
      </c>
      <c r="P9" s="584">
        <v>1424</v>
      </c>
      <c r="Q9" s="582">
        <v>97.75662814411965</v>
      </c>
      <c r="R9" s="582">
        <v>0</v>
      </c>
      <c r="S9" s="583">
        <v>96.80489462950374</v>
      </c>
    </row>
    <row r="10" spans="1:19" ht="30" customHeight="1">
      <c r="A10" s="99" t="s">
        <v>565</v>
      </c>
      <c r="B10" s="581">
        <v>249</v>
      </c>
      <c r="C10" s="584">
        <v>249</v>
      </c>
      <c r="D10" s="584">
        <v>0</v>
      </c>
      <c r="E10" s="584">
        <v>0</v>
      </c>
      <c r="F10" s="584">
        <v>0</v>
      </c>
      <c r="G10" s="584">
        <v>0</v>
      </c>
      <c r="H10" s="584">
        <v>0</v>
      </c>
      <c r="I10" s="584">
        <v>0</v>
      </c>
      <c r="J10" s="584">
        <v>0</v>
      </c>
      <c r="K10" s="584">
        <v>0</v>
      </c>
      <c r="L10" s="584">
        <v>0</v>
      </c>
      <c r="M10" s="584">
        <v>0</v>
      </c>
      <c r="N10" s="584">
        <v>0</v>
      </c>
      <c r="O10" s="584">
        <v>0</v>
      </c>
      <c r="P10" s="584">
        <v>249</v>
      </c>
      <c r="Q10" s="582">
        <v>100</v>
      </c>
      <c r="R10" s="582">
        <v>0</v>
      </c>
      <c r="S10" s="583">
        <v>100</v>
      </c>
    </row>
    <row r="11" spans="1:19" ht="30" customHeight="1">
      <c r="A11" s="99" t="s">
        <v>566</v>
      </c>
      <c r="B11" s="581">
        <v>487</v>
      </c>
      <c r="C11" s="584">
        <v>485</v>
      </c>
      <c r="D11" s="584">
        <v>0</v>
      </c>
      <c r="E11" s="584">
        <v>0</v>
      </c>
      <c r="F11" s="584">
        <v>0</v>
      </c>
      <c r="G11" s="584">
        <v>0</v>
      </c>
      <c r="H11" s="584">
        <v>2</v>
      </c>
      <c r="I11" s="584">
        <v>0</v>
      </c>
      <c r="J11" s="584">
        <v>6</v>
      </c>
      <c r="K11" s="584">
        <v>0</v>
      </c>
      <c r="L11" s="584">
        <v>0</v>
      </c>
      <c r="M11" s="584">
        <v>0</v>
      </c>
      <c r="N11" s="584">
        <v>0</v>
      </c>
      <c r="O11" s="584">
        <v>0</v>
      </c>
      <c r="P11" s="584">
        <v>485</v>
      </c>
      <c r="Q11" s="582">
        <v>99.58932238193019</v>
      </c>
      <c r="R11" s="582">
        <v>0</v>
      </c>
      <c r="S11" s="583">
        <v>99.58932238193019</v>
      </c>
    </row>
    <row r="12" spans="1:19" ht="30" customHeight="1">
      <c r="A12" s="99" t="s">
        <v>567</v>
      </c>
      <c r="B12" s="581">
        <v>376</v>
      </c>
      <c r="C12" s="584">
        <v>373</v>
      </c>
      <c r="D12" s="584">
        <v>0</v>
      </c>
      <c r="E12" s="584">
        <v>0</v>
      </c>
      <c r="F12" s="584">
        <v>0</v>
      </c>
      <c r="G12" s="584">
        <v>0</v>
      </c>
      <c r="H12" s="584">
        <v>3</v>
      </c>
      <c r="I12" s="584">
        <v>0</v>
      </c>
      <c r="J12" s="584">
        <v>3</v>
      </c>
      <c r="K12" s="584">
        <v>0</v>
      </c>
      <c r="L12" s="584">
        <v>0</v>
      </c>
      <c r="M12" s="584">
        <v>0</v>
      </c>
      <c r="N12" s="584">
        <v>0</v>
      </c>
      <c r="O12" s="584">
        <v>0</v>
      </c>
      <c r="P12" s="584">
        <v>373</v>
      </c>
      <c r="Q12" s="582">
        <v>99.20212765957447</v>
      </c>
      <c r="R12" s="582">
        <v>0</v>
      </c>
      <c r="S12" s="583">
        <v>99.20212765957447</v>
      </c>
    </row>
    <row r="13" spans="1:19" ht="30" customHeight="1">
      <c r="A13" s="99" t="s">
        <v>568</v>
      </c>
      <c r="B13" s="581">
        <v>134</v>
      </c>
      <c r="C13" s="584">
        <v>131</v>
      </c>
      <c r="D13" s="584">
        <v>0</v>
      </c>
      <c r="E13" s="584">
        <v>0</v>
      </c>
      <c r="F13" s="584">
        <v>0</v>
      </c>
      <c r="G13" s="584">
        <v>0</v>
      </c>
      <c r="H13" s="584">
        <v>2</v>
      </c>
      <c r="I13" s="584">
        <v>1</v>
      </c>
      <c r="J13" s="584">
        <v>1</v>
      </c>
      <c r="K13" s="584">
        <v>0</v>
      </c>
      <c r="L13" s="584">
        <v>0</v>
      </c>
      <c r="M13" s="584">
        <v>0</v>
      </c>
      <c r="N13" s="584">
        <v>0</v>
      </c>
      <c r="O13" s="584">
        <v>0</v>
      </c>
      <c r="P13" s="584">
        <v>128</v>
      </c>
      <c r="Q13" s="582">
        <v>97.76119402985076</v>
      </c>
      <c r="R13" s="582">
        <v>0</v>
      </c>
      <c r="S13" s="583">
        <v>95.52238805970148</v>
      </c>
    </row>
    <row r="14" spans="1:19" ht="30" customHeight="1">
      <c r="A14" s="99" t="s">
        <v>569</v>
      </c>
      <c r="B14" s="581">
        <v>264</v>
      </c>
      <c r="C14" s="584">
        <v>261</v>
      </c>
      <c r="D14" s="584">
        <v>0</v>
      </c>
      <c r="E14" s="584">
        <v>0</v>
      </c>
      <c r="F14" s="584">
        <v>0</v>
      </c>
      <c r="G14" s="584">
        <v>1</v>
      </c>
      <c r="H14" s="584">
        <v>2</v>
      </c>
      <c r="I14" s="584">
        <v>0</v>
      </c>
      <c r="J14" s="584">
        <v>3</v>
      </c>
      <c r="K14" s="584">
        <v>0</v>
      </c>
      <c r="L14" s="584">
        <v>0</v>
      </c>
      <c r="M14" s="584">
        <v>0</v>
      </c>
      <c r="N14" s="584">
        <v>0</v>
      </c>
      <c r="O14" s="584">
        <v>0</v>
      </c>
      <c r="P14" s="584">
        <v>258</v>
      </c>
      <c r="Q14" s="582">
        <v>98.86363636363636</v>
      </c>
      <c r="R14" s="582">
        <v>0.3787878787878788</v>
      </c>
      <c r="S14" s="583">
        <v>97.72727272727273</v>
      </c>
    </row>
    <row r="15" spans="1:19" ht="30" customHeight="1">
      <c r="A15" s="99" t="s">
        <v>570</v>
      </c>
      <c r="B15" s="581">
        <v>178</v>
      </c>
      <c r="C15" s="584">
        <v>174</v>
      </c>
      <c r="D15" s="584">
        <v>2</v>
      </c>
      <c r="E15" s="584">
        <v>0</v>
      </c>
      <c r="F15" s="584">
        <v>0</v>
      </c>
      <c r="G15" s="584">
        <v>0</v>
      </c>
      <c r="H15" s="584">
        <v>2</v>
      </c>
      <c r="I15" s="584">
        <v>0</v>
      </c>
      <c r="J15" s="584">
        <v>6</v>
      </c>
      <c r="K15" s="584">
        <v>0</v>
      </c>
      <c r="L15" s="584">
        <v>0</v>
      </c>
      <c r="M15" s="584">
        <v>0</v>
      </c>
      <c r="N15" s="584">
        <v>0</v>
      </c>
      <c r="O15" s="584">
        <v>0</v>
      </c>
      <c r="P15" s="584">
        <v>173</v>
      </c>
      <c r="Q15" s="582">
        <v>97.75280898876404</v>
      </c>
      <c r="R15" s="582">
        <v>0</v>
      </c>
      <c r="S15" s="583">
        <v>97.19101123595506</v>
      </c>
    </row>
    <row r="16" spans="1:19" ht="30" customHeight="1">
      <c r="A16" s="99" t="s">
        <v>304</v>
      </c>
      <c r="B16" s="581">
        <v>400</v>
      </c>
      <c r="C16" s="584">
        <v>397</v>
      </c>
      <c r="D16" s="584">
        <v>3</v>
      </c>
      <c r="E16" s="584">
        <v>0</v>
      </c>
      <c r="F16" s="584">
        <v>0</v>
      </c>
      <c r="G16" s="584">
        <v>0</v>
      </c>
      <c r="H16" s="584">
        <v>0</v>
      </c>
      <c r="I16" s="584">
        <v>0</v>
      </c>
      <c r="J16" s="584">
        <v>8</v>
      </c>
      <c r="K16" s="584">
        <v>0</v>
      </c>
      <c r="L16" s="584">
        <v>0</v>
      </c>
      <c r="M16" s="584">
        <v>0</v>
      </c>
      <c r="N16" s="584">
        <v>0</v>
      </c>
      <c r="O16" s="584">
        <v>0</v>
      </c>
      <c r="P16" s="584">
        <v>393</v>
      </c>
      <c r="Q16" s="582">
        <v>99.25</v>
      </c>
      <c r="R16" s="582">
        <v>0</v>
      </c>
      <c r="S16" s="583">
        <v>98.25</v>
      </c>
    </row>
    <row r="17" spans="1:19" ht="30" customHeight="1">
      <c r="A17" s="99" t="s">
        <v>288</v>
      </c>
      <c r="B17" s="581">
        <v>185</v>
      </c>
      <c r="C17" s="584">
        <v>183</v>
      </c>
      <c r="D17" s="584">
        <v>0</v>
      </c>
      <c r="E17" s="584">
        <v>1</v>
      </c>
      <c r="F17" s="584">
        <v>0</v>
      </c>
      <c r="G17" s="584">
        <v>0</v>
      </c>
      <c r="H17" s="584">
        <v>1</v>
      </c>
      <c r="I17" s="584">
        <v>0</v>
      </c>
      <c r="J17" s="584">
        <v>0</v>
      </c>
      <c r="K17" s="584">
        <v>0</v>
      </c>
      <c r="L17" s="584">
        <v>0</v>
      </c>
      <c r="M17" s="584">
        <v>0</v>
      </c>
      <c r="N17" s="584">
        <v>0</v>
      </c>
      <c r="O17" s="584">
        <v>0</v>
      </c>
      <c r="P17" s="584">
        <v>183</v>
      </c>
      <c r="Q17" s="582">
        <v>98.91891891891892</v>
      </c>
      <c r="R17" s="582">
        <v>0</v>
      </c>
      <c r="S17" s="583">
        <v>98.91891891891892</v>
      </c>
    </row>
    <row r="18" spans="1:19" ht="30" customHeight="1">
      <c r="A18" s="99" t="s">
        <v>290</v>
      </c>
      <c r="B18" s="581">
        <v>417</v>
      </c>
      <c r="C18" s="584">
        <v>414</v>
      </c>
      <c r="D18" s="584">
        <v>0</v>
      </c>
      <c r="E18" s="584">
        <v>0</v>
      </c>
      <c r="F18" s="584">
        <v>0</v>
      </c>
      <c r="G18" s="584">
        <v>0</v>
      </c>
      <c r="H18" s="584">
        <v>3</v>
      </c>
      <c r="I18" s="584">
        <v>0</v>
      </c>
      <c r="J18" s="584">
        <v>1</v>
      </c>
      <c r="K18" s="584">
        <v>0</v>
      </c>
      <c r="L18" s="584">
        <v>0</v>
      </c>
      <c r="M18" s="584">
        <v>0</v>
      </c>
      <c r="N18" s="584">
        <v>0</v>
      </c>
      <c r="O18" s="584">
        <v>0</v>
      </c>
      <c r="P18" s="584">
        <v>412</v>
      </c>
      <c r="Q18" s="582">
        <v>99.28057553956835</v>
      </c>
      <c r="R18" s="582">
        <v>0</v>
      </c>
      <c r="S18" s="583">
        <v>98.8009592326139</v>
      </c>
    </row>
    <row r="19" spans="1:19" ht="30" customHeight="1">
      <c r="A19" s="99" t="s">
        <v>292</v>
      </c>
      <c r="B19" s="581">
        <v>148</v>
      </c>
      <c r="C19" s="584">
        <v>148</v>
      </c>
      <c r="D19" s="584">
        <v>0</v>
      </c>
      <c r="E19" s="584">
        <v>0</v>
      </c>
      <c r="F19" s="584">
        <v>0</v>
      </c>
      <c r="G19" s="584">
        <v>0</v>
      </c>
      <c r="H19" s="584">
        <v>0</v>
      </c>
      <c r="I19" s="584">
        <v>0</v>
      </c>
      <c r="J19" s="584">
        <v>1</v>
      </c>
      <c r="K19" s="584">
        <v>0</v>
      </c>
      <c r="L19" s="584">
        <v>0</v>
      </c>
      <c r="M19" s="584">
        <v>0</v>
      </c>
      <c r="N19" s="584">
        <v>0</v>
      </c>
      <c r="O19" s="584">
        <v>0</v>
      </c>
      <c r="P19" s="584">
        <v>147</v>
      </c>
      <c r="Q19" s="582">
        <v>100</v>
      </c>
      <c r="R19" s="582">
        <v>0</v>
      </c>
      <c r="S19" s="583">
        <v>99.32432432432432</v>
      </c>
    </row>
    <row r="20" spans="1:19" ht="30" customHeight="1">
      <c r="A20" s="99" t="s">
        <v>294</v>
      </c>
      <c r="B20" s="581">
        <v>135</v>
      </c>
      <c r="C20" s="584">
        <v>135</v>
      </c>
      <c r="D20" s="584">
        <v>0</v>
      </c>
      <c r="E20" s="584">
        <v>0</v>
      </c>
      <c r="F20" s="584">
        <v>0</v>
      </c>
      <c r="G20" s="584">
        <v>0</v>
      </c>
      <c r="H20" s="584">
        <v>0</v>
      </c>
      <c r="I20" s="584">
        <v>0</v>
      </c>
      <c r="J20" s="584">
        <v>10</v>
      </c>
      <c r="K20" s="584">
        <v>0</v>
      </c>
      <c r="L20" s="584">
        <v>0</v>
      </c>
      <c r="M20" s="584">
        <v>0</v>
      </c>
      <c r="N20" s="584">
        <v>0</v>
      </c>
      <c r="O20" s="584">
        <v>0</v>
      </c>
      <c r="P20" s="584">
        <v>133</v>
      </c>
      <c r="Q20" s="582">
        <v>100</v>
      </c>
      <c r="R20" s="582">
        <v>0</v>
      </c>
      <c r="S20" s="583">
        <v>98.51851851851852</v>
      </c>
    </row>
    <row r="21" spans="1:19" ht="30" customHeight="1">
      <c r="A21" s="100" t="s">
        <v>296</v>
      </c>
      <c r="B21" s="606">
        <v>135</v>
      </c>
      <c r="C21" s="586">
        <v>135</v>
      </c>
      <c r="D21" s="586">
        <v>0</v>
      </c>
      <c r="E21" s="586">
        <v>0</v>
      </c>
      <c r="F21" s="586">
        <v>0</v>
      </c>
      <c r="G21" s="586">
        <v>0</v>
      </c>
      <c r="H21" s="586">
        <v>0</v>
      </c>
      <c r="I21" s="586">
        <v>0</v>
      </c>
      <c r="J21" s="586">
        <v>6</v>
      </c>
      <c r="K21" s="586">
        <v>0</v>
      </c>
      <c r="L21" s="586">
        <v>0</v>
      </c>
      <c r="M21" s="586">
        <v>0</v>
      </c>
      <c r="N21" s="586">
        <v>0</v>
      </c>
      <c r="O21" s="586">
        <v>0</v>
      </c>
      <c r="P21" s="586">
        <v>135</v>
      </c>
      <c r="Q21" s="587">
        <v>100</v>
      </c>
      <c r="R21" s="587">
        <v>0</v>
      </c>
      <c r="S21" s="588">
        <v>100</v>
      </c>
    </row>
    <row r="22" spans="1:19" ht="30" customHeight="1">
      <c r="A22" s="101" t="s">
        <v>112</v>
      </c>
      <c r="B22" s="607">
        <v>25</v>
      </c>
      <c r="C22" s="597">
        <v>25</v>
      </c>
      <c r="D22" s="597">
        <v>0</v>
      </c>
      <c r="E22" s="597">
        <v>0</v>
      </c>
      <c r="F22" s="597">
        <v>0</v>
      </c>
      <c r="G22" s="597">
        <v>0</v>
      </c>
      <c r="H22" s="597">
        <v>0</v>
      </c>
      <c r="I22" s="597">
        <v>0</v>
      </c>
      <c r="J22" s="597">
        <v>0</v>
      </c>
      <c r="K22" s="597">
        <v>0</v>
      </c>
      <c r="L22" s="597">
        <v>0</v>
      </c>
      <c r="M22" s="597">
        <v>0</v>
      </c>
      <c r="N22" s="597">
        <v>0</v>
      </c>
      <c r="O22" s="597">
        <v>0</v>
      </c>
      <c r="P22" s="597">
        <v>24</v>
      </c>
      <c r="Q22" s="590">
        <v>100</v>
      </c>
      <c r="R22" s="590">
        <v>0</v>
      </c>
      <c r="S22" s="591">
        <v>96</v>
      </c>
    </row>
    <row r="23" spans="1:19" ht="30" customHeight="1">
      <c r="A23" s="100" t="s">
        <v>571</v>
      </c>
      <c r="B23" s="606">
        <v>25</v>
      </c>
      <c r="C23" s="586">
        <v>25</v>
      </c>
      <c r="D23" s="586">
        <v>0</v>
      </c>
      <c r="E23" s="586">
        <v>0</v>
      </c>
      <c r="F23" s="586">
        <v>0</v>
      </c>
      <c r="G23" s="586">
        <v>0</v>
      </c>
      <c r="H23" s="586">
        <v>0</v>
      </c>
      <c r="I23" s="586">
        <v>0</v>
      </c>
      <c r="J23" s="586">
        <v>0</v>
      </c>
      <c r="K23" s="586">
        <v>0</v>
      </c>
      <c r="L23" s="586">
        <v>0</v>
      </c>
      <c r="M23" s="586">
        <v>0</v>
      </c>
      <c r="N23" s="586">
        <v>0</v>
      </c>
      <c r="O23" s="586">
        <v>0</v>
      </c>
      <c r="P23" s="586">
        <v>24</v>
      </c>
      <c r="Q23" s="587">
        <v>100</v>
      </c>
      <c r="R23" s="587">
        <v>0</v>
      </c>
      <c r="S23" s="588">
        <v>96</v>
      </c>
    </row>
    <row r="24" spans="1:19" ht="30" customHeight="1">
      <c r="A24" s="101" t="s">
        <v>114</v>
      </c>
      <c r="B24" s="607">
        <v>10</v>
      </c>
      <c r="C24" s="597">
        <v>10</v>
      </c>
      <c r="D24" s="597">
        <v>0</v>
      </c>
      <c r="E24" s="597">
        <v>0</v>
      </c>
      <c r="F24" s="597">
        <v>0</v>
      </c>
      <c r="G24" s="597">
        <v>0</v>
      </c>
      <c r="H24" s="597">
        <v>0</v>
      </c>
      <c r="I24" s="597">
        <v>0</v>
      </c>
      <c r="J24" s="597">
        <v>0</v>
      </c>
      <c r="K24" s="597">
        <v>0</v>
      </c>
      <c r="L24" s="597">
        <v>0</v>
      </c>
      <c r="M24" s="597">
        <v>0</v>
      </c>
      <c r="N24" s="597">
        <v>0</v>
      </c>
      <c r="O24" s="597">
        <v>0</v>
      </c>
      <c r="P24" s="597">
        <v>10</v>
      </c>
      <c r="Q24" s="590">
        <v>100</v>
      </c>
      <c r="R24" s="590">
        <v>0</v>
      </c>
      <c r="S24" s="591">
        <v>100</v>
      </c>
    </row>
    <row r="25" spans="1:19" ht="30" customHeight="1">
      <c r="A25" s="100" t="s">
        <v>572</v>
      </c>
      <c r="B25" s="606">
        <v>10</v>
      </c>
      <c r="C25" s="586">
        <v>10</v>
      </c>
      <c r="D25" s="586">
        <v>0</v>
      </c>
      <c r="E25" s="586">
        <v>0</v>
      </c>
      <c r="F25" s="586">
        <v>0</v>
      </c>
      <c r="G25" s="586">
        <v>0</v>
      </c>
      <c r="H25" s="586">
        <v>0</v>
      </c>
      <c r="I25" s="586">
        <v>0</v>
      </c>
      <c r="J25" s="586">
        <v>0</v>
      </c>
      <c r="K25" s="586">
        <v>0</v>
      </c>
      <c r="L25" s="586">
        <v>0</v>
      </c>
      <c r="M25" s="586">
        <v>0</v>
      </c>
      <c r="N25" s="586">
        <v>0</v>
      </c>
      <c r="O25" s="586">
        <v>0</v>
      </c>
      <c r="P25" s="586">
        <v>10</v>
      </c>
      <c r="Q25" s="587">
        <v>100</v>
      </c>
      <c r="R25" s="587">
        <v>0</v>
      </c>
      <c r="S25" s="588">
        <v>100</v>
      </c>
    </row>
    <row r="26" spans="1:19" ht="30" customHeight="1">
      <c r="A26" s="101" t="s">
        <v>116</v>
      </c>
      <c r="B26" s="607">
        <v>129</v>
      </c>
      <c r="C26" s="597">
        <v>129</v>
      </c>
      <c r="D26" s="597">
        <v>0</v>
      </c>
      <c r="E26" s="597">
        <v>0</v>
      </c>
      <c r="F26" s="597">
        <v>0</v>
      </c>
      <c r="G26" s="597">
        <v>0</v>
      </c>
      <c r="H26" s="597">
        <v>0</v>
      </c>
      <c r="I26" s="597">
        <v>0</v>
      </c>
      <c r="J26" s="597">
        <v>0</v>
      </c>
      <c r="K26" s="597">
        <v>0</v>
      </c>
      <c r="L26" s="597">
        <v>0</v>
      </c>
      <c r="M26" s="597">
        <v>0</v>
      </c>
      <c r="N26" s="597">
        <v>0</v>
      </c>
      <c r="O26" s="597">
        <v>0</v>
      </c>
      <c r="P26" s="597">
        <v>128</v>
      </c>
      <c r="Q26" s="590">
        <v>100</v>
      </c>
      <c r="R26" s="590">
        <v>0</v>
      </c>
      <c r="S26" s="591">
        <v>99.2248062015504</v>
      </c>
    </row>
    <row r="27" spans="1:19" ht="30" customHeight="1">
      <c r="A27" s="99" t="s">
        <v>573</v>
      </c>
      <c r="B27" s="581">
        <v>10</v>
      </c>
      <c r="C27" s="584">
        <v>10</v>
      </c>
      <c r="D27" s="584">
        <v>0</v>
      </c>
      <c r="E27" s="584">
        <v>0</v>
      </c>
      <c r="F27" s="584">
        <v>0</v>
      </c>
      <c r="G27" s="584">
        <v>0</v>
      </c>
      <c r="H27" s="584">
        <v>0</v>
      </c>
      <c r="I27" s="584">
        <v>0</v>
      </c>
      <c r="J27" s="584">
        <v>0</v>
      </c>
      <c r="K27" s="584">
        <v>0</v>
      </c>
      <c r="L27" s="584">
        <v>0</v>
      </c>
      <c r="M27" s="584">
        <v>0</v>
      </c>
      <c r="N27" s="584">
        <v>0</v>
      </c>
      <c r="O27" s="584">
        <v>0</v>
      </c>
      <c r="P27" s="584">
        <v>10</v>
      </c>
      <c r="Q27" s="582">
        <v>100</v>
      </c>
      <c r="R27" s="582">
        <v>0</v>
      </c>
      <c r="S27" s="583">
        <v>100</v>
      </c>
    </row>
    <row r="28" spans="1:19" ht="30" customHeight="1">
      <c r="A28" s="99" t="s">
        <v>574</v>
      </c>
      <c r="B28" s="581">
        <v>83</v>
      </c>
      <c r="C28" s="584">
        <v>83</v>
      </c>
      <c r="D28" s="584">
        <v>0</v>
      </c>
      <c r="E28" s="584">
        <v>0</v>
      </c>
      <c r="F28" s="584">
        <v>0</v>
      </c>
      <c r="G28" s="584">
        <v>0</v>
      </c>
      <c r="H28" s="584">
        <v>0</v>
      </c>
      <c r="I28" s="584">
        <v>0</v>
      </c>
      <c r="J28" s="584">
        <v>0</v>
      </c>
      <c r="K28" s="584">
        <v>0</v>
      </c>
      <c r="L28" s="584">
        <v>0</v>
      </c>
      <c r="M28" s="584">
        <v>0</v>
      </c>
      <c r="N28" s="584">
        <v>0</v>
      </c>
      <c r="O28" s="584">
        <v>0</v>
      </c>
      <c r="P28" s="584">
        <v>82</v>
      </c>
      <c r="Q28" s="582">
        <v>100</v>
      </c>
      <c r="R28" s="582">
        <v>0</v>
      </c>
      <c r="S28" s="583">
        <v>98.79518072289156</v>
      </c>
    </row>
    <row r="29" spans="1:19" ht="30" customHeight="1">
      <c r="A29" s="100" t="s">
        <v>286</v>
      </c>
      <c r="B29" s="606">
        <v>36</v>
      </c>
      <c r="C29" s="586">
        <v>36</v>
      </c>
      <c r="D29" s="586">
        <v>0</v>
      </c>
      <c r="E29" s="586">
        <v>0</v>
      </c>
      <c r="F29" s="586">
        <v>0</v>
      </c>
      <c r="G29" s="586">
        <v>0</v>
      </c>
      <c r="H29" s="586">
        <v>0</v>
      </c>
      <c r="I29" s="586">
        <v>0</v>
      </c>
      <c r="J29" s="586">
        <v>0</v>
      </c>
      <c r="K29" s="586">
        <v>0</v>
      </c>
      <c r="L29" s="586">
        <v>0</v>
      </c>
      <c r="M29" s="586">
        <v>0</v>
      </c>
      <c r="N29" s="586">
        <v>0</v>
      </c>
      <c r="O29" s="586">
        <v>0</v>
      </c>
      <c r="P29" s="586">
        <v>36</v>
      </c>
      <c r="Q29" s="587">
        <v>100</v>
      </c>
      <c r="R29" s="587">
        <v>0</v>
      </c>
      <c r="S29" s="588">
        <v>100</v>
      </c>
    </row>
    <row r="30" spans="1:19" ht="30" customHeight="1">
      <c r="A30" s="101" t="s">
        <v>118</v>
      </c>
      <c r="B30" s="607">
        <v>103</v>
      </c>
      <c r="C30" s="597">
        <v>102</v>
      </c>
      <c r="D30" s="597">
        <v>1</v>
      </c>
      <c r="E30" s="597">
        <v>0</v>
      </c>
      <c r="F30" s="597">
        <v>0</v>
      </c>
      <c r="G30" s="597">
        <v>0</v>
      </c>
      <c r="H30" s="597">
        <v>0</v>
      </c>
      <c r="I30" s="597">
        <v>0</v>
      </c>
      <c r="J30" s="597">
        <v>1</v>
      </c>
      <c r="K30" s="597">
        <v>0</v>
      </c>
      <c r="L30" s="597">
        <v>0</v>
      </c>
      <c r="M30" s="597">
        <v>0</v>
      </c>
      <c r="N30" s="597">
        <v>0</v>
      </c>
      <c r="O30" s="597">
        <v>0</v>
      </c>
      <c r="P30" s="597">
        <v>99</v>
      </c>
      <c r="Q30" s="590">
        <v>99.02912621359224</v>
      </c>
      <c r="R30" s="590">
        <v>0</v>
      </c>
      <c r="S30" s="591">
        <v>96.11650485436894</v>
      </c>
    </row>
    <row r="31" spans="1:19" ht="30" customHeight="1">
      <c r="A31" s="99" t="s">
        <v>575</v>
      </c>
      <c r="B31" s="581">
        <v>36</v>
      </c>
      <c r="C31" s="584">
        <v>36</v>
      </c>
      <c r="D31" s="584">
        <v>0</v>
      </c>
      <c r="E31" s="584">
        <v>0</v>
      </c>
      <c r="F31" s="584">
        <v>0</v>
      </c>
      <c r="G31" s="584">
        <v>0</v>
      </c>
      <c r="H31" s="584">
        <v>0</v>
      </c>
      <c r="I31" s="584">
        <v>0</v>
      </c>
      <c r="J31" s="584">
        <v>1</v>
      </c>
      <c r="K31" s="584">
        <v>0</v>
      </c>
      <c r="L31" s="584">
        <v>0</v>
      </c>
      <c r="M31" s="584">
        <v>0</v>
      </c>
      <c r="N31" s="584">
        <v>0</v>
      </c>
      <c r="O31" s="584">
        <v>0</v>
      </c>
      <c r="P31" s="584">
        <v>35</v>
      </c>
      <c r="Q31" s="582">
        <v>100</v>
      </c>
      <c r="R31" s="582">
        <v>0</v>
      </c>
      <c r="S31" s="583">
        <v>97.22222222222221</v>
      </c>
    </row>
    <row r="32" spans="1:19" ht="30" customHeight="1">
      <c r="A32" s="99" t="s">
        <v>576</v>
      </c>
      <c r="B32" s="581">
        <v>25</v>
      </c>
      <c r="C32" s="584">
        <v>25</v>
      </c>
      <c r="D32" s="584">
        <v>0</v>
      </c>
      <c r="E32" s="584">
        <v>0</v>
      </c>
      <c r="F32" s="584">
        <v>0</v>
      </c>
      <c r="G32" s="584">
        <v>0</v>
      </c>
      <c r="H32" s="584">
        <v>0</v>
      </c>
      <c r="I32" s="584">
        <v>0</v>
      </c>
      <c r="J32" s="584">
        <v>0</v>
      </c>
      <c r="K32" s="584">
        <v>0</v>
      </c>
      <c r="L32" s="584">
        <v>0</v>
      </c>
      <c r="M32" s="584">
        <v>0</v>
      </c>
      <c r="N32" s="584">
        <v>0</v>
      </c>
      <c r="O32" s="584">
        <v>0</v>
      </c>
      <c r="P32" s="584">
        <v>25</v>
      </c>
      <c r="Q32" s="582">
        <v>100</v>
      </c>
      <c r="R32" s="582">
        <v>0</v>
      </c>
      <c r="S32" s="583">
        <v>100</v>
      </c>
    </row>
    <row r="33" spans="1:19" ht="30" customHeight="1">
      <c r="A33" s="99" t="s">
        <v>577</v>
      </c>
      <c r="B33" s="581">
        <v>29</v>
      </c>
      <c r="C33" s="584">
        <v>29</v>
      </c>
      <c r="D33" s="584">
        <v>0</v>
      </c>
      <c r="E33" s="584">
        <v>0</v>
      </c>
      <c r="F33" s="584">
        <v>0</v>
      </c>
      <c r="G33" s="584">
        <v>0</v>
      </c>
      <c r="H33" s="584">
        <v>0</v>
      </c>
      <c r="I33" s="584">
        <v>0</v>
      </c>
      <c r="J33" s="584">
        <v>0</v>
      </c>
      <c r="K33" s="584">
        <v>0</v>
      </c>
      <c r="L33" s="584">
        <v>0</v>
      </c>
      <c r="M33" s="584">
        <v>0</v>
      </c>
      <c r="N33" s="584">
        <v>0</v>
      </c>
      <c r="O33" s="584">
        <v>0</v>
      </c>
      <c r="P33" s="584">
        <v>27</v>
      </c>
      <c r="Q33" s="582">
        <v>100</v>
      </c>
      <c r="R33" s="582">
        <v>0</v>
      </c>
      <c r="S33" s="583">
        <v>93.10344827586206</v>
      </c>
    </row>
    <row r="34" spans="1:19" ht="30" customHeight="1">
      <c r="A34" s="100" t="s">
        <v>578</v>
      </c>
      <c r="B34" s="606">
        <v>13</v>
      </c>
      <c r="C34" s="586">
        <v>12</v>
      </c>
      <c r="D34" s="586">
        <v>1</v>
      </c>
      <c r="E34" s="586">
        <v>0</v>
      </c>
      <c r="F34" s="586">
        <v>0</v>
      </c>
      <c r="G34" s="586">
        <v>0</v>
      </c>
      <c r="H34" s="586">
        <v>0</v>
      </c>
      <c r="I34" s="586">
        <v>0</v>
      </c>
      <c r="J34" s="586">
        <v>0</v>
      </c>
      <c r="K34" s="586">
        <v>0</v>
      </c>
      <c r="L34" s="586">
        <v>0</v>
      </c>
      <c r="M34" s="586">
        <v>0</v>
      </c>
      <c r="N34" s="586">
        <v>0</v>
      </c>
      <c r="O34" s="586">
        <v>0</v>
      </c>
      <c r="P34" s="586">
        <v>12</v>
      </c>
      <c r="Q34" s="587">
        <v>92.3076923076923</v>
      </c>
      <c r="R34" s="587">
        <v>0</v>
      </c>
      <c r="S34" s="588">
        <v>92.3076923076923</v>
      </c>
    </row>
    <row r="35" spans="1:19" ht="30" customHeight="1">
      <c r="A35" s="101" t="s">
        <v>123</v>
      </c>
      <c r="B35" s="607">
        <v>113</v>
      </c>
      <c r="C35" s="597">
        <v>113</v>
      </c>
      <c r="D35" s="597">
        <v>0</v>
      </c>
      <c r="E35" s="597">
        <v>0</v>
      </c>
      <c r="F35" s="597">
        <v>0</v>
      </c>
      <c r="G35" s="597">
        <v>0</v>
      </c>
      <c r="H35" s="597">
        <v>0</v>
      </c>
      <c r="I35" s="597">
        <v>0</v>
      </c>
      <c r="J35" s="597">
        <v>0</v>
      </c>
      <c r="K35" s="597">
        <v>0</v>
      </c>
      <c r="L35" s="597">
        <v>0</v>
      </c>
      <c r="M35" s="597">
        <v>0</v>
      </c>
      <c r="N35" s="597">
        <v>0</v>
      </c>
      <c r="O35" s="597">
        <v>0</v>
      </c>
      <c r="P35" s="597">
        <v>113</v>
      </c>
      <c r="Q35" s="590">
        <v>100</v>
      </c>
      <c r="R35" s="590">
        <v>0</v>
      </c>
      <c r="S35" s="591">
        <v>100</v>
      </c>
    </row>
    <row r="36" spans="1:19" ht="30" customHeight="1">
      <c r="A36" s="100" t="s">
        <v>298</v>
      </c>
      <c r="B36" s="606">
        <v>113</v>
      </c>
      <c r="C36" s="586">
        <v>113</v>
      </c>
      <c r="D36" s="586">
        <v>0</v>
      </c>
      <c r="E36" s="586">
        <v>0</v>
      </c>
      <c r="F36" s="586">
        <v>0</v>
      </c>
      <c r="G36" s="586">
        <v>0</v>
      </c>
      <c r="H36" s="586">
        <v>0</v>
      </c>
      <c r="I36" s="586">
        <v>0</v>
      </c>
      <c r="J36" s="586">
        <v>0</v>
      </c>
      <c r="K36" s="586">
        <v>0</v>
      </c>
      <c r="L36" s="586">
        <v>0</v>
      </c>
      <c r="M36" s="586">
        <v>0</v>
      </c>
      <c r="N36" s="586">
        <v>0</v>
      </c>
      <c r="O36" s="586">
        <v>0</v>
      </c>
      <c r="P36" s="586">
        <v>113</v>
      </c>
      <c r="Q36" s="587">
        <v>100</v>
      </c>
      <c r="R36" s="587">
        <v>0</v>
      </c>
      <c r="S36" s="588">
        <v>100</v>
      </c>
    </row>
    <row r="37" spans="1:19" ht="30" customHeight="1">
      <c r="A37" s="101" t="s">
        <v>124</v>
      </c>
      <c r="B37" s="607">
        <v>94</v>
      </c>
      <c r="C37" s="597">
        <v>94</v>
      </c>
      <c r="D37" s="597">
        <v>0</v>
      </c>
      <c r="E37" s="597">
        <v>0</v>
      </c>
      <c r="F37" s="597">
        <v>0</v>
      </c>
      <c r="G37" s="597">
        <v>0</v>
      </c>
      <c r="H37" s="597">
        <v>0</v>
      </c>
      <c r="I37" s="597">
        <v>0</v>
      </c>
      <c r="J37" s="597">
        <v>1</v>
      </c>
      <c r="K37" s="597">
        <v>0</v>
      </c>
      <c r="L37" s="597">
        <v>0</v>
      </c>
      <c r="M37" s="597">
        <v>0</v>
      </c>
      <c r="N37" s="597">
        <v>0</v>
      </c>
      <c r="O37" s="597">
        <v>0</v>
      </c>
      <c r="P37" s="597">
        <v>94</v>
      </c>
      <c r="Q37" s="590">
        <v>100</v>
      </c>
      <c r="R37" s="590">
        <v>0</v>
      </c>
      <c r="S37" s="591">
        <v>100</v>
      </c>
    </row>
    <row r="38" spans="1:19" ht="30" customHeight="1">
      <c r="A38" s="99" t="s">
        <v>579</v>
      </c>
      <c r="B38" s="581">
        <v>86</v>
      </c>
      <c r="C38" s="584">
        <v>86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1</v>
      </c>
      <c r="K38" s="584">
        <v>0</v>
      </c>
      <c r="L38" s="584">
        <v>0</v>
      </c>
      <c r="M38" s="584">
        <v>0</v>
      </c>
      <c r="N38" s="584">
        <v>0</v>
      </c>
      <c r="O38" s="584">
        <v>0</v>
      </c>
      <c r="P38" s="584">
        <v>86</v>
      </c>
      <c r="Q38" s="582">
        <v>100</v>
      </c>
      <c r="R38" s="582">
        <v>0</v>
      </c>
      <c r="S38" s="583">
        <v>100</v>
      </c>
    </row>
    <row r="39" spans="1:19" ht="30" customHeight="1" thickBot="1">
      <c r="A39" s="102" t="s">
        <v>580</v>
      </c>
      <c r="B39" s="610">
        <v>8</v>
      </c>
      <c r="C39" s="599">
        <v>8</v>
      </c>
      <c r="D39" s="599">
        <v>0</v>
      </c>
      <c r="E39" s="599">
        <v>0</v>
      </c>
      <c r="F39" s="599">
        <v>0</v>
      </c>
      <c r="G39" s="599">
        <v>0</v>
      </c>
      <c r="H39" s="599">
        <v>0</v>
      </c>
      <c r="I39" s="599">
        <v>0</v>
      </c>
      <c r="J39" s="599">
        <v>0</v>
      </c>
      <c r="K39" s="599">
        <v>0</v>
      </c>
      <c r="L39" s="599">
        <v>0</v>
      </c>
      <c r="M39" s="599">
        <v>0</v>
      </c>
      <c r="N39" s="599">
        <v>0</v>
      </c>
      <c r="O39" s="599">
        <v>0</v>
      </c>
      <c r="P39" s="599">
        <v>8</v>
      </c>
      <c r="Q39" s="600">
        <v>100</v>
      </c>
      <c r="R39" s="600">
        <v>0</v>
      </c>
      <c r="S39" s="601">
        <v>100</v>
      </c>
    </row>
    <row r="40" spans="2:19" ht="30" customHeight="1">
      <c r="B40" s="295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</row>
    <row r="41" ht="30" customHeight="1">
      <c r="B41" s="274"/>
    </row>
    <row r="42" ht="30" customHeight="1">
      <c r="B42" s="274"/>
    </row>
    <row r="43" ht="30" customHeight="1">
      <c r="B43" s="274"/>
    </row>
    <row r="44" ht="30" customHeight="1">
      <c r="B44" s="274"/>
    </row>
    <row r="45" ht="30" customHeight="1">
      <c r="B45" s="274"/>
    </row>
    <row r="46" ht="30" customHeight="1">
      <c r="B46" s="274"/>
    </row>
    <row r="47" ht="30" customHeight="1">
      <c r="B47" s="274"/>
    </row>
    <row r="48" ht="30" customHeight="1">
      <c r="B48" s="274"/>
    </row>
    <row r="49" ht="30" customHeight="1">
      <c r="B49" s="274"/>
    </row>
    <row r="50" ht="30" customHeight="1">
      <c r="B50" s="274"/>
    </row>
    <row r="51" ht="30" customHeight="1">
      <c r="B51" s="274"/>
    </row>
    <row r="52" ht="30" customHeight="1">
      <c r="B52" s="274"/>
    </row>
    <row r="53" ht="30" customHeight="1">
      <c r="B53" s="274"/>
    </row>
    <row r="54" ht="30" customHeight="1">
      <c r="B54" s="274"/>
    </row>
    <row r="55" ht="30" customHeight="1">
      <c r="B55" s="274"/>
    </row>
    <row r="56" ht="25.5" customHeight="1">
      <c r="B56" s="274"/>
    </row>
    <row r="57" ht="25.5" customHeight="1">
      <c r="B57" s="274"/>
    </row>
    <row r="58" ht="25.5" customHeight="1">
      <c r="B58" s="274"/>
    </row>
    <row r="59" ht="25.5" customHeight="1">
      <c r="B59" s="274"/>
    </row>
    <row r="60" ht="25.5" customHeight="1">
      <c r="B60" s="274"/>
    </row>
    <row r="61" ht="25.5" customHeight="1">
      <c r="B61" s="274"/>
    </row>
    <row r="62" ht="25.5" customHeight="1">
      <c r="B62" s="274"/>
    </row>
    <row r="63" ht="25.5" customHeight="1">
      <c r="B63" s="274"/>
    </row>
    <row r="64" ht="25.5" customHeight="1">
      <c r="B64" s="274"/>
    </row>
    <row r="65" ht="25.5" customHeight="1">
      <c r="B65" s="274"/>
    </row>
    <row r="66" ht="25.5" customHeight="1">
      <c r="B66" s="274"/>
    </row>
    <row r="67" ht="25.5" customHeight="1">
      <c r="B67" s="274"/>
    </row>
    <row r="68" ht="25.5" customHeight="1">
      <c r="B68" s="274"/>
    </row>
    <row r="69" ht="25.5" customHeight="1">
      <c r="B69" s="274"/>
    </row>
    <row r="70" ht="25.5" customHeight="1">
      <c r="B70" s="274"/>
    </row>
    <row r="71" ht="25.5" customHeight="1">
      <c r="B71" s="274"/>
    </row>
    <row r="72" ht="25.5" customHeight="1">
      <c r="B72" s="274"/>
    </row>
    <row r="73" ht="25.5" customHeight="1">
      <c r="B73" s="274"/>
    </row>
    <row r="74" ht="25.5" customHeight="1">
      <c r="B74" s="274"/>
    </row>
    <row r="75" ht="25.5" customHeight="1">
      <c r="B75" s="274"/>
    </row>
    <row r="76" ht="25.5" customHeight="1">
      <c r="B76" s="274"/>
    </row>
    <row r="77" ht="25.5" customHeight="1">
      <c r="B77" s="274"/>
    </row>
    <row r="78" ht="25.5" customHeight="1">
      <c r="B78" s="274"/>
    </row>
    <row r="79" ht="25.5" customHeight="1">
      <c r="B79" s="274"/>
    </row>
    <row r="80" ht="25.5" customHeight="1">
      <c r="B80" s="274"/>
    </row>
    <row r="81" ht="25.5" customHeight="1">
      <c r="B81" s="274"/>
    </row>
    <row r="82" ht="25.5" customHeight="1">
      <c r="B82" s="274"/>
    </row>
    <row r="83" ht="25.5" customHeight="1">
      <c r="B83" s="274"/>
    </row>
    <row r="84" ht="25.5" customHeight="1">
      <c r="B84" s="274"/>
    </row>
    <row r="85" ht="25.5" customHeight="1">
      <c r="B85" s="274"/>
    </row>
    <row r="86" ht="25.5" customHeight="1">
      <c r="B86" s="274"/>
    </row>
    <row r="87" ht="25.5" customHeight="1">
      <c r="B87" s="274"/>
    </row>
    <row r="88" ht="25.5" customHeight="1">
      <c r="B88" s="274"/>
    </row>
    <row r="89" ht="25.5" customHeight="1">
      <c r="B89" s="274"/>
    </row>
    <row r="90" ht="25.5" customHeight="1">
      <c r="B90" s="274"/>
    </row>
    <row r="91" ht="25.5" customHeight="1">
      <c r="B91" s="274"/>
    </row>
    <row r="92" ht="25.5" customHeight="1">
      <c r="B92" s="274"/>
    </row>
    <row r="93" ht="25.5" customHeight="1">
      <c r="B93" s="274"/>
    </row>
    <row r="94" ht="25.5" customHeight="1">
      <c r="B94" s="274"/>
    </row>
    <row r="95" ht="25.5" customHeight="1">
      <c r="B95" s="274"/>
    </row>
    <row r="96" ht="25.5" customHeight="1">
      <c r="B96" s="274"/>
    </row>
    <row r="97" ht="25.5" customHeight="1">
      <c r="B97" s="274"/>
    </row>
    <row r="98" ht="25.5" customHeight="1">
      <c r="B98" s="274"/>
    </row>
    <row r="99" ht="25.5" customHeight="1">
      <c r="B99" s="274"/>
    </row>
    <row r="100" ht="25.5" customHeight="1">
      <c r="B100" s="274"/>
    </row>
    <row r="101" ht="25.5" customHeight="1">
      <c r="B101" s="274"/>
    </row>
    <row r="102" ht="25.5" customHeight="1">
      <c r="B102" s="274"/>
    </row>
    <row r="103" ht="25.5" customHeight="1">
      <c r="B103" s="274"/>
    </row>
    <row r="104" ht="25.5" customHeight="1">
      <c r="B104" s="274"/>
    </row>
    <row r="105" ht="25.5" customHeight="1">
      <c r="B105" s="274"/>
    </row>
    <row r="106" ht="25.5" customHeight="1">
      <c r="B106" s="274"/>
    </row>
    <row r="107" ht="25.5" customHeight="1">
      <c r="B107" s="274"/>
    </row>
    <row r="108" ht="25.5" customHeight="1">
      <c r="B108" s="274"/>
    </row>
    <row r="109" ht="25.5" customHeight="1">
      <c r="B109" s="274"/>
    </row>
    <row r="110" ht="25.5" customHeight="1">
      <c r="B110" s="274"/>
    </row>
    <row r="111" ht="25.5" customHeight="1">
      <c r="B111" s="274"/>
    </row>
    <row r="112" ht="25.5" customHeight="1">
      <c r="B112" s="274"/>
    </row>
    <row r="113" ht="25.5" customHeight="1">
      <c r="B113" s="274"/>
    </row>
    <row r="114" ht="25.5" customHeight="1">
      <c r="B114" s="274"/>
    </row>
    <row r="115" ht="25.5" customHeight="1">
      <c r="B115" s="274"/>
    </row>
    <row r="116" ht="25.5" customHeight="1">
      <c r="B116" s="274"/>
    </row>
    <row r="117" ht="25.5" customHeight="1">
      <c r="B117" s="274"/>
    </row>
    <row r="118" ht="25.5" customHeight="1">
      <c r="B118" s="274"/>
    </row>
    <row r="119" ht="25.5" customHeight="1">
      <c r="B119" s="274"/>
    </row>
    <row r="120" ht="25.5" customHeight="1">
      <c r="B120" s="274"/>
    </row>
    <row r="121" ht="25.5" customHeight="1">
      <c r="B121" s="274"/>
    </row>
    <row r="122" ht="25.5" customHeight="1">
      <c r="B122" s="274"/>
    </row>
    <row r="123" ht="25.5" customHeight="1">
      <c r="B123" s="274"/>
    </row>
    <row r="124" ht="25.5" customHeight="1">
      <c r="B124" s="274"/>
    </row>
    <row r="125" ht="25.5" customHeight="1">
      <c r="B125" s="274"/>
    </row>
    <row r="126" ht="25.5" customHeight="1">
      <c r="B126" s="274"/>
    </row>
    <row r="127" ht="25.5" customHeight="1">
      <c r="B127" s="274"/>
    </row>
    <row r="128" ht="25.5" customHeight="1">
      <c r="B128" s="274"/>
    </row>
    <row r="129" ht="25.5" customHeight="1">
      <c r="B129" s="274"/>
    </row>
    <row r="130" ht="25.5" customHeight="1">
      <c r="B130" s="274"/>
    </row>
    <row r="131" ht="25.5" customHeight="1">
      <c r="B131" s="274"/>
    </row>
    <row r="132" ht="25.5" customHeight="1">
      <c r="B132" s="274"/>
    </row>
    <row r="133" ht="25.5" customHeight="1">
      <c r="B133" s="274"/>
    </row>
    <row r="134" ht="25.5" customHeight="1">
      <c r="B134" s="274"/>
    </row>
    <row r="135" ht="25.5" customHeight="1">
      <c r="B135" s="274"/>
    </row>
    <row r="136" ht="25.5" customHeight="1">
      <c r="B136" s="274"/>
    </row>
    <row r="137" ht="25.5" customHeight="1">
      <c r="B137" s="274"/>
    </row>
    <row r="138" ht="25.5" customHeight="1">
      <c r="B138" s="274"/>
    </row>
    <row r="139" ht="25.5" customHeight="1">
      <c r="B139" s="274"/>
    </row>
    <row r="140" ht="25.5" customHeight="1">
      <c r="B140" s="274"/>
    </row>
    <row r="141" ht="25.5" customHeight="1">
      <c r="B141" s="274"/>
    </row>
    <row r="142" ht="25.5" customHeight="1">
      <c r="B142" s="274"/>
    </row>
    <row r="143" ht="25.5" customHeight="1">
      <c r="B143" s="274"/>
    </row>
    <row r="144" ht="25.5" customHeight="1">
      <c r="B144" s="274"/>
    </row>
    <row r="145" ht="25.5" customHeight="1">
      <c r="B145" s="274"/>
    </row>
    <row r="146" ht="25.5" customHeight="1">
      <c r="B146" s="274"/>
    </row>
    <row r="147" ht="25.5" customHeight="1">
      <c r="B147" s="274"/>
    </row>
    <row r="148" ht="25.5" customHeight="1">
      <c r="B148" s="274"/>
    </row>
    <row r="149" ht="25.5" customHeight="1">
      <c r="B149" s="274"/>
    </row>
    <row r="150" ht="25.5" customHeight="1">
      <c r="B150" s="274"/>
    </row>
    <row r="151" ht="25.5" customHeight="1">
      <c r="B151" s="274"/>
    </row>
    <row r="152" ht="25.5" customHeight="1">
      <c r="B152" s="274"/>
    </row>
    <row r="153" ht="25.5" customHeight="1">
      <c r="B153" s="274"/>
    </row>
    <row r="154" ht="25.5" customHeight="1">
      <c r="B154" s="274"/>
    </row>
    <row r="155" ht="25.5" customHeight="1">
      <c r="B155" s="274"/>
    </row>
    <row r="156" ht="25.5" customHeight="1">
      <c r="B156" s="274"/>
    </row>
    <row r="157" ht="25.5" customHeight="1">
      <c r="B157" s="274"/>
    </row>
    <row r="158" ht="25.5" customHeight="1">
      <c r="B158" s="274"/>
    </row>
    <row r="159" ht="25.5" customHeight="1">
      <c r="B159" s="274"/>
    </row>
    <row r="160" ht="25.5" customHeight="1">
      <c r="B160" s="274"/>
    </row>
    <row r="161" ht="25.5" customHeight="1">
      <c r="B161" s="274"/>
    </row>
    <row r="162" ht="25.5" customHeight="1">
      <c r="B162" s="274"/>
    </row>
    <row r="163" ht="25.5" customHeight="1">
      <c r="B163" s="274"/>
    </row>
    <row r="164" ht="25.5" customHeight="1">
      <c r="B164" s="274"/>
    </row>
    <row r="165" ht="25.5" customHeight="1">
      <c r="B165" s="274"/>
    </row>
    <row r="166" ht="25.5" customHeight="1">
      <c r="B166" s="274"/>
    </row>
    <row r="167" ht="25.5" customHeight="1">
      <c r="B167" s="274"/>
    </row>
    <row r="168" ht="25.5" customHeight="1">
      <c r="B168" s="274"/>
    </row>
    <row r="169" ht="25.5" customHeight="1">
      <c r="B169" s="274"/>
    </row>
    <row r="170" ht="25.5" customHeight="1">
      <c r="B170" s="274"/>
    </row>
    <row r="171" ht="25.5" customHeight="1">
      <c r="B171" s="274"/>
    </row>
    <row r="172" ht="25.5" customHeight="1">
      <c r="B172" s="274"/>
    </row>
    <row r="173" ht="25.5" customHeight="1">
      <c r="B173" s="274"/>
    </row>
    <row r="174" ht="25.5" customHeight="1">
      <c r="B174" s="274"/>
    </row>
    <row r="175" ht="25.5" customHeight="1">
      <c r="B175" s="274"/>
    </row>
    <row r="176" ht="25.5" customHeight="1">
      <c r="B176" s="274"/>
    </row>
    <row r="177" ht="25.5" customHeight="1">
      <c r="B177" s="274"/>
    </row>
    <row r="178" ht="25.5" customHeight="1">
      <c r="B178" s="274"/>
    </row>
    <row r="179" ht="25.5" customHeight="1">
      <c r="B179" s="274"/>
    </row>
    <row r="180" ht="25.5" customHeight="1">
      <c r="B180" s="274"/>
    </row>
    <row r="181" ht="25.5" customHeight="1">
      <c r="B181" s="274"/>
    </row>
    <row r="182" ht="25.5" customHeight="1">
      <c r="B182" s="274"/>
    </row>
    <row r="183" ht="25.5" customHeight="1">
      <c r="B183" s="274"/>
    </row>
    <row r="184" ht="25.5" customHeight="1">
      <c r="B184" s="274"/>
    </row>
    <row r="185" ht="25.5" customHeight="1">
      <c r="B185" s="274"/>
    </row>
    <row r="186" ht="25.5" customHeight="1">
      <c r="B186" s="274"/>
    </row>
    <row r="187" ht="25.5" customHeight="1">
      <c r="B187" s="274"/>
    </row>
    <row r="188" ht="25.5" customHeight="1">
      <c r="B188" s="274"/>
    </row>
    <row r="189" ht="25.5" customHeight="1">
      <c r="B189" s="274"/>
    </row>
    <row r="190" ht="25.5" customHeight="1">
      <c r="B190" s="274"/>
    </row>
    <row r="191" ht="25.5" customHeight="1">
      <c r="B191" s="274"/>
    </row>
    <row r="192" ht="25.5" customHeight="1">
      <c r="B192" s="274"/>
    </row>
    <row r="193" ht="25.5" customHeight="1">
      <c r="B193" s="274"/>
    </row>
    <row r="194" ht="25.5" customHeight="1">
      <c r="B194" s="274"/>
    </row>
    <row r="195" ht="25.5" customHeight="1">
      <c r="B195" s="274"/>
    </row>
    <row r="196" ht="25.5" customHeight="1">
      <c r="B196" s="274"/>
    </row>
    <row r="197" ht="25.5" customHeight="1">
      <c r="B197" s="274"/>
    </row>
    <row r="198" ht="25.5" customHeight="1">
      <c r="B198" s="274"/>
    </row>
    <row r="199" ht="25.5" customHeight="1">
      <c r="B199" s="274"/>
    </row>
    <row r="200" ht="25.5" customHeight="1">
      <c r="B200" s="274"/>
    </row>
    <row r="201" ht="25.5" customHeight="1">
      <c r="B201" s="274"/>
    </row>
    <row r="202" ht="25.5" customHeight="1">
      <c r="B202" s="274"/>
    </row>
    <row r="203" ht="25.5" customHeight="1">
      <c r="B203" s="274"/>
    </row>
    <row r="204" ht="25.5" customHeight="1">
      <c r="B204" s="274"/>
    </row>
    <row r="205" ht="25.5" customHeight="1">
      <c r="B205" s="274"/>
    </row>
    <row r="206" ht="25.5" customHeight="1">
      <c r="B206" s="274"/>
    </row>
    <row r="207" ht="25.5" customHeight="1">
      <c r="B207" s="274"/>
    </row>
    <row r="208" ht="25.5" customHeight="1">
      <c r="B208" s="274"/>
    </row>
    <row r="209" ht="25.5" customHeight="1">
      <c r="B209" s="274"/>
    </row>
    <row r="210" ht="25.5" customHeight="1">
      <c r="B210" s="274"/>
    </row>
    <row r="211" ht="25.5" customHeight="1">
      <c r="B211" s="274"/>
    </row>
    <row r="212" ht="25.5" customHeight="1">
      <c r="B212" s="274"/>
    </row>
    <row r="213" ht="25.5" customHeight="1">
      <c r="B213" s="274"/>
    </row>
    <row r="214" ht="25.5" customHeight="1">
      <c r="B214" s="274"/>
    </row>
    <row r="215" ht="25.5" customHeight="1">
      <c r="B215" s="274"/>
    </row>
    <row r="216" ht="25.5" customHeight="1">
      <c r="B216" s="274"/>
    </row>
    <row r="217" ht="25.5" customHeight="1">
      <c r="B217" s="274"/>
    </row>
    <row r="218" ht="25.5" customHeight="1">
      <c r="B218" s="274"/>
    </row>
    <row r="219" ht="25.5" customHeight="1">
      <c r="B219" s="274"/>
    </row>
    <row r="220" ht="25.5" customHeight="1">
      <c r="B220" s="274"/>
    </row>
    <row r="221" ht="25.5" customHeight="1">
      <c r="B221" s="274"/>
    </row>
    <row r="222" ht="25.5" customHeight="1">
      <c r="B222" s="274"/>
    </row>
    <row r="223" ht="25.5" customHeight="1">
      <c r="B223" s="274"/>
    </row>
    <row r="224" ht="25.5" customHeight="1">
      <c r="B224" s="274"/>
    </row>
    <row r="225" ht="25.5" customHeight="1">
      <c r="B225" s="274"/>
    </row>
    <row r="226" ht="25.5" customHeight="1">
      <c r="B226" s="274"/>
    </row>
    <row r="227" ht="25.5" customHeight="1">
      <c r="B227" s="274"/>
    </row>
    <row r="228" ht="25.5" customHeight="1">
      <c r="B228" s="274"/>
    </row>
    <row r="229" ht="25.5" customHeight="1">
      <c r="B229" s="274"/>
    </row>
    <row r="230" ht="25.5" customHeight="1">
      <c r="B230" s="274"/>
    </row>
    <row r="231" ht="25.5" customHeight="1">
      <c r="B231" s="274"/>
    </row>
    <row r="232" ht="25.5" customHeight="1">
      <c r="B232" s="274"/>
    </row>
    <row r="233" ht="25.5" customHeight="1">
      <c r="B233" s="274"/>
    </row>
    <row r="234" ht="25.5" customHeight="1">
      <c r="B234" s="274"/>
    </row>
    <row r="235" ht="25.5" customHeight="1">
      <c r="B235" s="274"/>
    </row>
    <row r="236" ht="25.5" customHeight="1">
      <c r="B236" s="274"/>
    </row>
    <row r="237" ht="25.5" customHeight="1">
      <c r="B237" s="274"/>
    </row>
    <row r="238" ht="25.5" customHeight="1">
      <c r="B238" s="274"/>
    </row>
    <row r="239" ht="25.5" customHeight="1">
      <c r="B239" s="274"/>
    </row>
    <row r="240" ht="25.5" customHeight="1">
      <c r="B240" s="274"/>
    </row>
    <row r="241" ht="25.5" customHeight="1">
      <c r="B241" s="274"/>
    </row>
    <row r="242" ht="25.5" customHeight="1">
      <c r="B242" s="274"/>
    </row>
    <row r="243" ht="25.5" customHeight="1">
      <c r="B243" s="274"/>
    </row>
    <row r="244" ht="25.5" customHeight="1">
      <c r="B244" s="274"/>
    </row>
    <row r="245" ht="25.5" customHeight="1">
      <c r="B245" s="274"/>
    </row>
    <row r="246" ht="25.5" customHeight="1">
      <c r="B246" s="274"/>
    </row>
    <row r="247" ht="25.5" customHeight="1">
      <c r="B247" s="274"/>
    </row>
    <row r="248" ht="25.5" customHeight="1">
      <c r="B248" s="274"/>
    </row>
    <row r="249" ht="25.5" customHeight="1">
      <c r="B249" s="274"/>
    </row>
    <row r="250" ht="25.5" customHeight="1">
      <c r="B250" s="274"/>
    </row>
    <row r="251" ht="25.5" customHeight="1">
      <c r="B251" s="274"/>
    </row>
    <row r="252" ht="25.5" customHeight="1">
      <c r="B252" s="274"/>
    </row>
    <row r="253" ht="25.5" customHeight="1">
      <c r="B253" s="274"/>
    </row>
    <row r="254" ht="25.5" customHeight="1">
      <c r="B254" s="274"/>
    </row>
    <row r="255" ht="25.5" customHeight="1">
      <c r="B255" s="274"/>
    </row>
    <row r="256" ht="25.5" customHeight="1">
      <c r="B256" s="274"/>
    </row>
    <row r="257" ht="25.5" customHeight="1">
      <c r="B257" s="274"/>
    </row>
    <row r="258" ht="25.5" customHeight="1">
      <c r="B258" s="274"/>
    </row>
    <row r="259" ht="25.5" customHeight="1">
      <c r="B259" s="274"/>
    </row>
    <row r="260" ht="25.5" customHeight="1">
      <c r="B260" s="274"/>
    </row>
    <row r="261" ht="25.5" customHeight="1">
      <c r="B261" s="274"/>
    </row>
    <row r="262" ht="25.5" customHeight="1">
      <c r="B262" s="274"/>
    </row>
    <row r="263" ht="25.5" customHeight="1">
      <c r="B263" s="274"/>
    </row>
    <row r="264" ht="25.5" customHeight="1">
      <c r="B264" s="274"/>
    </row>
    <row r="265" ht="25.5" customHeight="1">
      <c r="B265" s="274"/>
    </row>
    <row r="266" ht="25.5" customHeight="1">
      <c r="B266" s="274"/>
    </row>
    <row r="267" ht="25.5" customHeight="1">
      <c r="B267" s="274"/>
    </row>
    <row r="268" ht="25.5" customHeight="1">
      <c r="B268" s="274"/>
    </row>
    <row r="269" ht="25.5" customHeight="1">
      <c r="B269" s="274"/>
    </row>
    <row r="270" ht="25.5" customHeight="1">
      <c r="B270" s="274"/>
    </row>
    <row r="271" ht="25.5" customHeight="1">
      <c r="B271" s="274"/>
    </row>
    <row r="272" ht="25.5" customHeight="1">
      <c r="B272" s="274"/>
    </row>
    <row r="273" ht="25.5" customHeight="1">
      <c r="B273" s="274"/>
    </row>
    <row r="274" ht="25.5" customHeight="1">
      <c r="B274" s="274"/>
    </row>
    <row r="275" ht="25.5" customHeight="1">
      <c r="B275" s="274"/>
    </row>
    <row r="276" ht="25.5" customHeight="1">
      <c r="B276" s="274"/>
    </row>
    <row r="277" ht="25.5" customHeight="1">
      <c r="B277" s="274"/>
    </row>
    <row r="278" ht="25.5" customHeight="1">
      <c r="B278" s="274"/>
    </row>
    <row r="279" ht="25.5" customHeight="1">
      <c r="B279" s="274"/>
    </row>
    <row r="280" ht="25.5" customHeight="1">
      <c r="B280" s="274"/>
    </row>
    <row r="281" ht="25.5" customHeight="1">
      <c r="B281" s="274"/>
    </row>
    <row r="282" ht="25.5" customHeight="1">
      <c r="B282" s="274"/>
    </row>
    <row r="283" ht="25.5" customHeight="1">
      <c r="B283" s="274"/>
    </row>
    <row r="284" ht="25.5" customHeight="1">
      <c r="B284" s="274"/>
    </row>
    <row r="285" ht="25.5" customHeight="1">
      <c r="B285" s="274"/>
    </row>
    <row r="286" ht="25.5" customHeight="1">
      <c r="B286" s="274"/>
    </row>
    <row r="287" ht="25.5" customHeight="1">
      <c r="B287" s="274"/>
    </row>
    <row r="288" ht="25.5" customHeight="1">
      <c r="B288" s="274"/>
    </row>
    <row r="289" ht="25.5" customHeight="1">
      <c r="B289" s="274"/>
    </row>
    <row r="290" ht="25.5" customHeight="1">
      <c r="B290" s="274"/>
    </row>
    <row r="291" ht="25.5" customHeight="1">
      <c r="B291" s="274"/>
    </row>
    <row r="292" ht="25.5" customHeight="1">
      <c r="B292" s="274"/>
    </row>
    <row r="293" ht="25.5" customHeight="1">
      <c r="B293" s="274"/>
    </row>
    <row r="294" ht="25.5" customHeight="1">
      <c r="B294" s="274"/>
    </row>
    <row r="295" ht="25.5" customHeight="1">
      <c r="B295" s="274"/>
    </row>
    <row r="296" ht="25.5" customHeight="1">
      <c r="B296" s="274"/>
    </row>
    <row r="297" ht="25.5" customHeight="1">
      <c r="B297" s="274"/>
    </row>
    <row r="298" ht="25.5" customHeight="1">
      <c r="B298" s="274"/>
    </row>
    <row r="299" ht="25.5" customHeight="1">
      <c r="B299" s="274"/>
    </row>
    <row r="300" ht="25.5" customHeight="1">
      <c r="B300" s="274"/>
    </row>
    <row r="301" ht="25.5" customHeight="1">
      <c r="B301" s="274"/>
    </row>
    <row r="302" ht="25.5" customHeight="1">
      <c r="B302" s="274"/>
    </row>
    <row r="303" ht="25.5" customHeight="1">
      <c r="B303" s="274"/>
    </row>
    <row r="304" ht="25.5" customHeight="1">
      <c r="B304" s="274"/>
    </row>
    <row r="305" ht="25.5" customHeight="1">
      <c r="B305" s="274"/>
    </row>
    <row r="306" ht="25.5" customHeight="1">
      <c r="B306" s="274"/>
    </row>
    <row r="307" ht="25.5" customHeight="1">
      <c r="B307" s="274"/>
    </row>
    <row r="308" ht="25.5" customHeight="1">
      <c r="B308" s="274"/>
    </row>
    <row r="309" ht="25.5" customHeight="1">
      <c r="B309" s="274"/>
    </row>
    <row r="310" ht="25.5" customHeight="1">
      <c r="B310" s="274"/>
    </row>
    <row r="311" ht="25.5" customHeight="1">
      <c r="B311" s="274"/>
    </row>
    <row r="312" ht="25.5" customHeight="1">
      <c r="B312" s="274"/>
    </row>
    <row r="313" ht="25.5" customHeight="1">
      <c r="B313" s="274"/>
    </row>
    <row r="314" ht="25.5" customHeight="1">
      <c r="B314" s="274"/>
    </row>
    <row r="315" ht="25.5" customHeight="1">
      <c r="B315" s="274"/>
    </row>
    <row r="316" ht="25.5" customHeight="1">
      <c r="B316" s="274"/>
    </row>
    <row r="317" ht="25.5" customHeight="1">
      <c r="B317" s="274"/>
    </row>
    <row r="318" ht="25.5" customHeight="1">
      <c r="B318" s="274"/>
    </row>
    <row r="319" ht="25.5" customHeight="1">
      <c r="B319" s="274"/>
    </row>
    <row r="320" ht="25.5" customHeight="1">
      <c r="B320" s="274"/>
    </row>
    <row r="321" ht="25.5" customHeight="1">
      <c r="B321" s="274"/>
    </row>
    <row r="322" ht="25.5" customHeight="1">
      <c r="B322" s="274"/>
    </row>
    <row r="323" ht="25.5" customHeight="1">
      <c r="B323" s="274"/>
    </row>
    <row r="324" ht="25.5" customHeight="1">
      <c r="B324" s="274"/>
    </row>
    <row r="325" ht="25.5" customHeight="1">
      <c r="B325" s="274"/>
    </row>
    <row r="326" ht="25.5" customHeight="1">
      <c r="B326" s="274"/>
    </row>
    <row r="327" ht="25.5" customHeight="1">
      <c r="B327" s="274"/>
    </row>
    <row r="328" ht="25.5" customHeight="1">
      <c r="B328" s="274"/>
    </row>
    <row r="329" ht="25.5" customHeight="1">
      <c r="B329" s="274"/>
    </row>
    <row r="330" ht="25.5" customHeight="1">
      <c r="B330" s="274"/>
    </row>
    <row r="331" ht="25.5" customHeight="1">
      <c r="B331" s="274"/>
    </row>
    <row r="332" ht="25.5" customHeight="1">
      <c r="B332" s="274"/>
    </row>
    <row r="333" ht="25.5" customHeight="1">
      <c r="B333" s="274"/>
    </row>
    <row r="334" ht="25.5" customHeight="1">
      <c r="B334" s="274"/>
    </row>
    <row r="335" ht="25.5" customHeight="1">
      <c r="B335" s="274"/>
    </row>
    <row r="336" ht="25.5" customHeight="1">
      <c r="B336" s="274"/>
    </row>
    <row r="337" ht="25.5" customHeight="1">
      <c r="B337" s="274"/>
    </row>
    <row r="338" ht="25.5" customHeight="1">
      <c r="B338" s="274"/>
    </row>
    <row r="339" ht="25.5" customHeight="1">
      <c r="B339" s="274"/>
    </row>
    <row r="340" ht="25.5" customHeight="1">
      <c r="B340" s="274"/>
    </row>
    <row r="341" ht="25.5" customHeight="1">
      <c r="B341" s="274"/>
    </row>
    <row r="342" ht="25.5" customHeight="1">
      <c r="B342" s="274"/>
    </row>
    <row r="343" ht="25.5" customHeight="1">
      <c r="B343" s="274"/>
    </row>
    <row r="344" ht="25.5" customHeight="1">
      <c r="B344" s="274"/>
    </row>
    <row r="345" ht="25.5" customHeight="1">
      <c r="B345" s="274"/>
    </row>
    <row r="346" ht="25.5" customHeight="1">
      <c r="B346" s="274"/>
    </row>
    <row r="347" ht="25.5" customHeight="1">
      <c r="B347" s="274"/>
    </row>
    <row r="348" ht="25.5" customHeight="1">
      <c r="B348" s="274"/>
    </row>
    <row r="349" ht="25.5" customHeight="1">
      <c r="B349" s="274"/>
    </row>
    <row r="350" ht="25.5" customHeight="1">
      <c r="B350" s="274"/>
    </row>
    <row r="351" ht="25.5" customHeight="1">
      <c r="B351" s="274"/>
    </row>
    <row r="352" ht="25.5" customHeight="1">
      <c r="B352" s="274"/>
    </row>
    <row r="353" ht="25.5" customHeight="1">
      <c r="B353" s="274"/>
    </row>
    <row r="354" ht="25.5" customHeight="1">
      <c r="B354" s="274"/>
    </row>
    <row r="355" ht="25.5" customHeight="1">
      <c r="B355" s="274"/>
    </row>
    <row r="356" ht="25.5" customHeight="1">
      <c r="B356" s="274"/>
    </row>
    <row r="357" ht="25.5" customHeight="1">
      <c r="B357" s="274"/>
    </row>
    <row r="358" ht="25.5" customHeight="1">
      <c r="B358" s="274"/>
    </row>
    <row r="359" ht="25.5" customHeight="1">
      <c r="B359" s="274"/>
    </row>
    <row r="360" ht="25.5" customHeight="1">
      <c r="B360" s="274"/>
    </row>
    <row r="361" ht="25.5" customHeight="1">
      <c r="B361" s="274"/>
    </row>
    <row r="362" ht="25.5" customHeight="1">
      <c r="B362" s="274"/>
    </row>
    <row r="363" ht="25.5" customHeight="1">
      <c r="B363" s="274"/>
    </row>
    <row r="364" ht="25.5" customHeight="1">
      <c r="B364" s="274"/>
    </row>
    <row r="365" ht="25.5" customHeight="1">
      <c r="B365" s="274"/>
    </row>
    <row r="366" ht="25.5" customHeight="1">
      <c r="B366" s="274"/>
    </row>
    <row r="367" ht="25.5" customHeight="1">
      <c r="B367" s="274"/>
    </row>
    <row r="368" ht="25.5" customHeight="1">
      <c r="B368" s="274"/>
    </row>
    <row r="369" ht="25.5" customHeight="1">
      <c r="B369" s="274"/>
    </row>
    <row r="370" ht="25.5" customHeight="1">
      <c r="B370" s="274"/>
    </row>
    <row r="371" ht="25.5" customHeight="1">
      <c r="B371" s="274"/>
    </row>
    <row r="372" ht="25.5" customHeight="1">
      <c r="B372" s="274"/>
    </row>
    <row r="373" ht="25.5" customHeight="1">
      <c r="B373" s="274"/>
    </row>
    <row r="374" ht="25.5" customHeight="1">
      <c r="B374" s="274"/>
    </row>
    <row r="375" ht="25.5" customHeight="1">
      <c r="B375" s="274"/>
    </row>
    <row r="376" ht="25.5" customHeight="1">
      <c r="B376" s="274"/>
    </row>
    <row r="377" ht="25.5" customHeight="1">
      <c r="B377" s="274"/>
    </row>
    <row r="378" ht="25.5" customHeight="1">
      <c r="B378" s="274"/>
    </row>
    <row r="379" ht="25.5" customHeight="1">
      <c r="B379" s="274"/>
    </row>
    <row r="380" ht="25.5" customHeight="1">
      <c r="B380" s="274"/>
    </row>
    <row r="381" ht="25.5" customHeight="1">
      <c r="B381" s="274"/>
    </row>
    <row r="382" ht="25.5" customHeight="1">
      <c r="B382" s="274"/>
    </row>
    <row r="383" ht="25.5" customHeight="1">
      <c r="B383" s="274"/>
    </row>
    <row r="384" ht="25.5" customHeight="1">
      <c r="B384" s="274"/>
    </row>
    <row r="385" ht="25.5" customHeight="1">
      <c r="B385" s="274"/>
    </row>
    <row r="386" ht="25.5" customHeight="1">
      <c r="B386" s="274"/>
    </row>
    <row r="387" ht="25.5" customHeight="1">
      <c r="B387" s="274"/>
    </row>
    <row r="388" ht="25.5" customHeight="1">
      <c r="B388" s="274"/>
    </row>
    <row r="389" ht="25.5" customHeight="1">
      <c r="B389" s="274"/>
    </row>
    <row r="390" ht="25.5" customHeight="1">
      <c r="B390" s="274"/>
    </row>
    <row r="391" ht="25.5" customHeight="1">
      <c r="B391" s="274"/>
    </row>
    <row r="392" ht="25.5" customHeight="1">
      <c r="B392" s="274"/>
    </row>
    <row r="393" ht="25.5" customHeight="1">
      <c r="B393" s="274"/>
    </row>
    <row r="394" ht="25.5" customHeight="1">
      <c r="B394" s="274"/>
    </row>
    <row r="395" ht="25.5" customHeight="1">
      <c r="B395" s="274"/>
    </row>
    <row r="396" ht="25.5" customHeight="1">
      <c r="B396" s="274"/>
    </row>
    <row r="397" ht="25.5" customHeight="1">
      <c r="B397" s="274"/>
    </row>
    <row r="398" ht="25.5" customHeight="1">
      <c r="B398" s="274"/>
    </row>
    <row r="399" ht="25.5" customHeight="1">
      <c r="B399" s="274"/>
    </row>
    <row r="400" ht="25.5" customHeight="1">
      <c r="B400" s="274"/>
    </row>
    <row r="401" ht="25.5" customHeight="1">
      <c r="B401" s="274"/>
    </row>
    <row r="402" ht="25.5" customHeight="1">
      <c r="B402" s="274"/>
    </row>
    <row r="403" ht="25.5" customHeight="1">
      <c r="B403" s="274"/>
    </row>
    <row r="404" ht="25.5" customHeight="1">
      <c r="B404" s="274"/>
    </row>
    <row r="405" ht="25.5" customHeight="1">
      <c r="B405" s="274"/>
    </row>
    <row r="406" ht="25.5" customHeight="1">
      <c r="B406" s="274"/>
    </row>
    <row r="407" ht="25.5" customHeight="1">
      <c r="B407" s="274"/>
    </row>
    <row r="408" ht="25.5" customHeight="1">
      <c r="B408" s="274"/>
    </row>
    <row r="409" ht="25.5" customHeight="1">
      <c r="B409" s="274"/>
    </row>
    <row r="410" ht="25.5" customHeight="1">
      <c r="B410" s="274"/>
    </row>
    <row r="411" ht="25.5" customHeight="1">
      <c r="B411" s="274"/>
    </row>
    <row r="412" ht="25.5" customHeight="1">
      <c r="B412" s="274"/>
    </row>
    <row r="413" ht="25.5" customHeight="1">
      <c r="B413" s="274"/>
    </row>
    <row r="414" ht="25.5" customHeight="1">
      <c r="B414" s="274"/>
    </row>
    <row r="415" ht="25.5" customHeight="1">
      <c r="B415" s="274"/>
    </row>
    <row r="416" ht="25.5" customHeight="1">
      <c r="B416" s="274"/>
    </row>
    <row r="417" ht="25.5" customHeight="1">
      <c r="B417" s="274"/>
    </row>
    <row r="418" ht="25.5" customHeight="1">
      <c r="B418" s="274"/>
    </row>
    <row r="419" ht="25.5" customHeight="1">
      <c r="B419" s="274"/>
    </row>
    <row r="420" ht="25.5" customHeight="1">
      <c r="B420" s="274"/>
    </row>
    <row r="421" ht="25.5" customHeight="1">
      <c r="B421" s="274"/>
    </row>
    <row r="422" ht="25.5" customHeight="1">
      <c r="B422" s="274"/>
    </row>
    <row r="423" ht="25.5" customHeight="1">
      <c r="B423" s="274"/>
    </row>
    <row r="424" ht="25.5" customHeight="1">
      <c r="B424" s="274"/>
    </row>
    <row r="425" ht="25.5" customHeight="1">
      <c r="B425" s="274"/>
    </row>
    <row r="426" ht="25.5" customHeight="1">
      <c r="B426" s="274"/>
    </row>
    <row r="427" ht="25.5" customHeight="1">
      <c r="B427" s="274"/>
    </row>
    <row r="428" ht="25.5" customHeight="1">
      <c r="B428" s="274"/>
    </row>
    <row r="429" ht="25.5" customHeight="1">
      <c r="B429" s="274"/>
    </row>
    <row r="430" ht="25.5" customHeight="1">
      <c r="B430" s="274"/>
    </row>
    <row r="431" ht="25.5" customHeight="1">
      <c r="B431" s="274"/>
    </row>
    <row r="432" ht="25.5" customHeight="1">
      <c r="B432" s="274"/>
    </row>
    <row r="433" ht="25.5" customHeight="1">
      <c r="B433" s="274"/>
    </row>
    <row r="434" ht="25.5" customHeight="1">
      <c r="B434" s="274"/>
    </row>
    <row r="435" ht="25.5" customHeight="1">
      <c r="B435" s="274"/>
    </row>
    <row r="436" ht="25.5" customHeight="1">
      <c r="B436" s="274"/>
    </row>
    <row r="437" ht="25.5" customHeight="1">
      <c r="B437" s="274"/>
    </row>
    <row r="438" ht="25.5" customHeight="1">
      <c r="B438" s="274"/>
    </row>
    <row r="439" ht="25.5" customHeight="1">
      <c r="B439" s="274"/>
    </row>
    <row r="440" ht="25.5" customHeight="1">
      <c r="B440" s="274"/>
    </row>
    <row r="441" ht="25.5" customHeight="1">
      <c r="B441" s="274"/>
    </row>
    <row r="442" ht="25.5" customHeight="1">
      <c r="B442" s="274"/>
    </row>
    <row r="443" ht="25.5" customHeight="1">
      <c r="B443" s="274"/>
    </row>
    <row r="444" ht="25.5" customHeight="1">
      <c r="B444" s="274"/>
    </row>
    <row r="445" ht="25.5" customHeight="1">
      <c r="B445" s="274"/>
    </row>
    <row r="446" ht="25.5" customHeight="1">
      <c r="B446" s="274"/>
    </row>
    <row r="447" ht="25.5" customHeight="1">
      <c r="B447" s="274"/>
    </row>
    <row r="448" ht="25.5" customHeight="1">
      <c r="B448" s="274"/>
    </row>
    <row r="449" ht="25.5" customHeight="1">
      <c r="B449" s="274"/>
    </row>
    <row r="450" ht="25.5" customHeight="1">
      <c r="B450" s="274"/>
    </row>
    <row r="451" ht="25.5" customHeight="1">
      <c r="B451" s="274"/>
    </row>
    <row r="452" ht="25.5" customHeight="1">
      <c r="B452" s="274"/>
    </row>
    <row r="453" ht="25.5" customHeight="1">
      <c r="B453" s="274"/>
    </row>
    <row r="454" ht="25.5" customHeight="1">
      <c r="B454" s="274"/>
    </row>
    <row r="455" ht="25.5" customHeight="1">
      <c r="B455" s="274"/>
    </row>
    <row r="456" ht="25.5" customHeight="1">
      <c r="B456" s="274"/>
    </row>
    <row r="457" ht="25.5" customHeight="1">
      <c r="B457" s="274"/>
    </row>
    <row r="458" ht="25.5" customHeight="1">
      <c r="B458" s="274"/>
    </row>
    <row r="459" ht="25.5" customHeight="1">
      <c r="B459" s="274"/>
    </row>
    <row r="460" ht="25.5" customHeight="1">
      <c r="B460" s="274"/>
    </row>
    <row r="461" ht="25.5" customHeight="1">
      <c r="B461" s="274"/>
    </row>
    <row r="462" ht="25.5" customHeight="1">
      <c r="B462" s="274"/>
    </row>
    <row r="463" ht="25.5" customHeight="1">
      <c r="B463" s="274"/>
    </row>
    <row r="464" ht="25.5" customHeight="1">
      <c r="B464" s="274"/>
    </row>
    <row r="465" ht="25.5" customHeight="1">
      <c r="B465" s="274"/>
    </row>
    <row r="466" ht="25.5" customHeight="1">
      <c r="B466" s="274"/>
    </row>
    <row r="467" ht="25.5" customHeight="1">
      <c r="B467" s="274"/>
    </row>
    <row r="468" ht="25.5" customHeight="1">
      <c r="B468" s="274"/>
    </row>
    <row r="469" ht="25.5" customHeight="1">
      <c r="B469" s="274"/>
    </row>
    <row r="470" ht="25.5" customHeight="1">
      <c r="B470" s="274"/>
    </row>
    <row r="471" ht="25.5" customHeight="1">
      <c r="B471" s="274"/>
    </row>
    <row r="472" ht="25.5" customHeight="1">
      <c r="B472" s="274"/>
    </row>
    <row r="473" ht="25.5" customHeight="1">
      <c r="B473" s="274"/>
    </row>
    <row r="474" ht="25.5" customHeight="1">
      <c r="B474" s="274"/>
    </row>
    <row r="475" ht="25.5" customHeight="1">
      <c r="B475" s="274"/>
    </row>
    <row r="476" ht="25.5" customHeight="1">
      <c r="B476" s="274"/>
    </row>
    <row r="477" ht="25.5" customHeight="1">
      <c r="B477" s="274"/>
    </row>
    <row r="478" ht="25.5" customHeight="1">
      <c r="B478" s="274"/>
    </row>
    <row r="479" ht="25.5" customHeight="1">
      <c r="B479" s="274"/>
    </row>
    <row r="480" ht="25.5" customHeight="1">
      <c r="B480" s="274"/>
    </row>
    <row r="481" ht="25.5" customHeight="1">
      <c r="B481" s="274"/>
    </row>
    <row r="482" ht="25.5" customHeight="1">
      <c r="B482" s="274"/>
    </row>
    <row r="483" ht="25.5" customHeight="1">
      <c r="B483" s="274"/>
    </row>
    <row r="484" ht="25.5" customHeight="1">
      <c r="B484" s="274"/>
    </row>
    <row r="485" ht="25.5" customHeight="1">
      <c r="B485" s="274"/>
    </row>
    <row r="486" ht="25.5" customHeight="1">
      <c r="B486" s="274"/>
    </row>
    <row r="487" ht="25.5" customHeight="1">
      <c r="B487" s="274"/>
    </row>
    <row r="488" ht="25.5" customHeight="1">
      <c r="B488" s="274"/>
    </row>
    <row r="489" ht="25.5" customHeight="1">
      <c r="B489" s="274"/>
    </row>
    <row r="490" ht="25.5" customHeight="1">
      <c r="B490" s="274"/>
    </row>
    <row r="491" ht="25.5" customHeight="1">
      <c r="B491" s="274"/>
    </row>
    <row r="492" ht="25.5" customHeight="1">
      <c r="B492" s="274"/>
    </row>
    <row r="493" ht="25.5" customHeight="1">
      <c r="B493" s="274"/>
    </row>
    <row r="494" ht="25.5" customHeight="1">
      <c r="B494" s="274"/>
    </row>
    <row r="495" ht="25.5" customHeight="1">
      <c r="B495" s="274"/>
    </row>
    <row r="496" ht="25.5" customHeight="1">
      <c r="B496" s="274"/>
    </row>
    <row r="497" ht="25.5" customHeight="1">
      <c r="B497" s="274"/>
    </row>
    <row r="498" ht="25.5" customHeight="1">
      <c r="B498" s="274"/>
    </row>
    <row r="499" ht="25.5" customHeight="1">
      <c r="B499" s="274"/>
    </row>
    <row r="500" ht="25.5" customHeight="1">
      <c r="B500" s="274"/>
    </row>
    <row r="501" ht="25.5" customHeight="1">
      <c r="B501" s="274"/>
    </row>
    <row r="502" ht="25.5" customHeight="1">
      <c r="B502" s="274"/>
    </row>
    <row r="503" ht="25.5" customHeight="1">
      <c r="B503" s="274"/>
    </row>
    <row r="504" ht="25.5" customHeight="1">
      <c r="B504" s="274"/>
    </row>
    <row r="505" ht="25.5" customHeight="1">
      <c r="B505" s="274"/>
    </row>
    <row r="506" ht="25.5" customHeight="1">
      <c r="B506" s="274"/>
    </row>
    <row r="507" ht="25.5" customHeight="1">
      <c r="B507" s="274"/>
    </row>
    <row r="508" ht="25.5" customHeight="1">
      <c r="B508" s="274"/>
    </row>
    <row r="509" ht="25.5" customHeight="1">
      <c r="B509" s="274"/>
    </row>
    <row r="510" ht="25.5" customHeight="1">
      <c r="B510" s="274"/>
    </row>
    <row r="511" ht="25.5" customHeight="1">
      <c r="B511" s="274"/>
    </row>
    <row r="512" ht="25.5" customHeight="1">
      <c r="B512" s="274"/>
    </row>
    <row r="513" ht="25.5" customHeight="1">
      <c r="B513" s="274"/>
    </row>
    <row r="514" ht="25.5" customHeight="1">
      <c r="B514" s="274"/>
    </row>
    <row r="515" ht="25.5" customHeight="1">
      <c r="B515" s="274"/>
    </row>
    <row r="516" ht="25.5" customHeight="1">
      <c r="B516" s="274"/>
    </row>
    <row r="517" ht="25.5" customHeight="1">
      <c r="B517" s="274"/>
    </row>
    <row r="518" ht="25.5" customHeight="1">
      <c r="B518" s="274"/>
    </row>
    <row r="519" ht="25.5" customHeight="1">
      <c r="B519" s="274"/>
    </row>
    <row r="520" ht="25.5" customHeight="1">
      <c r="B520" s="274"/>
    </row>
    <row r="521" ht="25.5" customHeight="1">
      <c r="B521" s="274"/>
    </row>
    <row r="522" ht="25.5" customHeight="1">
      <c r="B522" s="274"/>
    </row>
    <row r="523" ht="25.5" customHeight="1">
      <c r="B523" s="274"/>
    </row>
    <row r="524" ht="25.5" customHeight="1">
      <c r="B524" s="274"/>
    </row>
    <row r="525" ht="25.5" customHeight="1">
      <c r="B525" s="274"/>
    </row>
    <row r="526" ht="25.5" customHeight="1">
      <c r="B526" s="274"/>
    </row>
    <row r="527" ht="25.5" customHeight="1">
      <c r="B527" s="274"/>
    </row>
    <row r="528" ht="25.5" customHeight="1">
      <c r="B528" s="274"/>
    </row>
    <row r="529" ht="25.5" customHeight="1">
      <c r="B529" s="274"/>
    </row>
    <row r="530" ht="25.5" customHeight="1">
      <c r="B530" s="274"/>
    </row>
    <row r="531" ht="25.5" customHeight="1">
      <c r="B531" s="274"/>
    </row>
    <row r="532" ht="25.5" customHeight="1">
      <c r="B532" s="274"/>
    </row>
    <row r="533" ht="25.5" customHeight="1">
      <c r="B533" s="274"/>
    </row>
    <row r="534" ht="25.5" customHeight="1">
      <c r="B534" s="274"/>
    </row>
    <row r="535" ht="25.5" customHeight="1">
      <c r="B535" s="274"/>
    </row>
    <row r="536" ht="25.5" customHeight="1">
      <c r="B536" s="274"/>
    </row>
    <row r="537" ht="25.5" customHeight="1">
      <c r="B537" s="274"/>
    </row>
    <row r="538" ht="25.5" customHeight="1">
      <c r="B538" s="274"/>
    </row>
    <row r="539" ht="25.5" customHeight="1">
      <c r="B539" s="274"/>
    </row>
    <row r="540" ht="25.5" customHeight="1">
      <c r="B540" s="274"/>
    </row>
    <row r="541" ht="25.5" customHeight="1">
      <c r="B541" s="274"/>
    </row>
    <row r="542" ht="25.5" customHeight="1">
      <c r="B542" s="274"/>
    </row>
    <row r="543" ht="25.5" customHeight="1">
      <c r="B543" s="274"/>
    </row>
    <row r="544" ht="25.5" customHeight="1">
      <c r="B544" s="274"/>
    </row>
    <row r="545" ht="25.5" customHeight="1">
      <c r="B545" s="274"/>
    </row>
    <row r="546" ht="25.5" customHeight="1">
      <c r="B546" s="274"/>
    </row>
    <row r="547" ht="25.5" customHeight="1">
      <c r="B547" s="274"/>
    </row>
    <row r="548" ht="25.5" customHeight="1">
      <c r="B548" s="274"/>
    </row>
    <row r="549" ht="25.5" customHeight="1">
      <c r="B549" s="274"/>
    </row>
    <row r="550" ht="25.5" customHeight="1">
      <c r="B550" s="274"/>
    </row>
    <row r="551" ht="25.5" customHeight="1">
      <c r="B551" s="274"/>
    </row>
    <row r="552" ht="25.5" customHeight="1">
      <c r="B552" s="274"/>
    </row>
    <row r="553" ht="25.5" customHeight="1">
      <c r="B553" s="274"/>
    </row>
    <row r="554" ht="25.5" customHeight="1">
      <c r="B554" s="274"/>
    </row>
    <row r="555" ht="25.5" customHeight="1">
      <c r="B555" s="274"/>
    </row>
    <row r="556" ht="25.5" customHeight="1">
      <c r="B556" s="274"/>
    </row>
    <row r="557" ht="25.5" customHeight="1">
      <c r="B557" s="274"/>
    </row>
    <row r="558" ht="25.5" customHeight="1">
      <c r="B558" s="274"/>
    </row>
    <row r="559" ht="25.5" customHeight="1">
      <c r="B559" s="274"/>
    </row>
    <row r="560" ht="25.5" customHeight="1">
      <c r="B560" s="274"/>
    </row>
    <row r="561" ht="25.5" customHeight="1">
      <c r="B561" s="274"/>
    </row>
    <row r="562" ht="25.5" customHeight="1">
      <c r="B562" s="274"/>
    </row>
    <row r="563" ht="25.5" customHeight="1">
      <c r="B563" s="274"/>
    </row>
    <row r="564" ht="25.5" customHeight="1">
      <c r="B564" s="274"/>
    </row>
    <row r="565" ht="25.5" customHeight="1">
      <c r="B565" s="274"/>
    </row>
    <row r="566" ht="25.5" customHeight="1">
      <c r="B566" s="274"/>
    </row>
    <row r="567" ht="25.5" customHeight="1">
      <c r="B567" s="274"/>
    </row>
    <row r="568" ht="25.5" customHeight="1">
      <c r="B568" s="274"/>
    </row>
    <row r="569" ht="25.5" customHeight="1">
      <c r="B569" s="274"/>
    </row>
    <row r="570" ht="25.5" customHeight="1">
      <c r="B570" s="274"/>
    </row>
    <row r="571" ht="25.5" customHeight="1">
      <c r="B571" s="274"/>
    </row>
    <row r="572" ht="25.5" customHeight="1">
      <c r="B572" s="274"/>
    </row>
    <row r="573" ht="25.5" customHeight="1">
      <c r="B573" s="274"/>
    </row>
    <row r="574" ht="25.5" customHeight="1">
      <c r="B574" s="274"/>
    </row>
    <row r="575" ht="25.5" customHeight="1">
      <c r="B575" s="274"/>
    </row>
    <row r="576" ht="25.5" customHeight="1">
      <c r="B576" s="274"/>
    </row>
    <row r="577" ht="25.5" customHeight="1">
      <c r="B577" s="274"/>
    </row>
    <row r="578" ht="25.5" customHeight="1">
      <c r="B578" s="274"/>
    </row>
    <row r="579" ht="25.5" customHeight="1">
      <c r="B579" s="274"/>
    </row>
    <row r="580" ht="25.5" customHeight="1">
      <c r="B580" s="274"/>
    </row>
    <row r="581" ht="25.5" customHeight="1">
      <c r="B581" s="274"/>
    </row>
    <row r="582" ht="25.5" customHeight="1">
      <c r="B582" s="274"/>
    </row>
    <row r="583" ht="25.5" customHeight="1">
      <c r="B583" s="274"/>
    </row>
    <row r="584" ht="25.5" customHeight="1">
      <c r="B584" s="274"/>
    </row>
    <row r="585" ht="25.5" customHeight="1">
      <c r="B585" s="274"/>
    </row>
    <row r="586" ht="25.5" customHeight="1">
      <c r="B586" s="274"/>
    </row>
    <row r="587" ht="25.5" customHeight="1">
      <c r="B587" s="274"/>
    </row>
    <row r="588" ht="25.5" customHeight="1">
      <c r="B588" s="274"/>
    </row>
    <row r="589" ht="25.5" customHeight="1">
      <c r="B589" s="274"/>
    </row>
    <row r="590" ht="25.5" customHeight="1">
      <c r="B590" s="274"/>
    </row>
    <row r="591" ht="25.5" customHeight="1">
      <c r="B591" s="274"/>
    </row>
    <row r="592" ht="25.5" customHeight="1">
      <c r="B592" s="274"/>
    </row>
    <row r="593" ht="25.5" customHeight="1">
      <c r="B593" s="274"/>
    </row>
    <row r="594" ht="25.5" customHeight="1">
      <c r="B594" s="274"/>
    </row>
    <row r="595" ht="25.5" customHeight="1">
      <c r="B595" s="274"/>
    </row>
    <row r="596" ht="25.5" customHeight="1">
      <c r="B596" s="274"/>
    </row>
    <row r="597" ht="25.5" customHeight="1">
      <c r="B597" s="274"/>
    </row>
    <row r="598" ht="25.5" customHeight="1">
      <c r="B598" s="274"/>
    </row>
    <row r="599" ht="25.5" customHeight="1">
      <c r="B599" s="274"/>
    </row>
    <row r="600" ht="25.5" customHeight="1">
      <c r="B600" s="274"/>
    </row>
    <row r="601" ht="25.5" customHeight="1">
      <c r="B601" s="274"/>
    </row>
    <row r="602" ht="25.5" customHeight="1">
      <c r="B602" s="274"/>
    </row>
    <row r="603" ht="25.5" customHeight="1">
      <c r="B603" s="274"/>
    </row>
    <row r="604" ht="25.5" customHeight="1">
      <c r="B604" s="274"/>
    </row>
    <row r="605" ht="25.5" customHeight="1">
      <c r="B605" s="274"/>
    </row>
    <row r="606" ht="25.5" customHeight="1">
      <c r="B606" s="274"/>
    </row>
    <row r="607" ht="25.5" customHeight="1">
      <c r="B607" s="274"/>
    </row>
    <row r="608" ht="25.5" customHeight="1">
      <c r="B608" s="274"/>
    </row>
    <row r="609" ht="25.5" customHeight="1">
      <c r="B609" s="274"/>
    </row>
    <row r="610" ht="25.5" customHeight="1">
      <c r="B610" s="274"/>
    </row>
    <row r="611" ht="25.5" customHeight="1">
      <c r="B611" s="274"/>
    </row>
    <row r="612" ht="25.5" customHeight="1">
      <c r="B612" s="274"/>
    </row>
    <row r="613" ht="25.5" customHeight="1">
      <c r="B613" s="274"/>
    </row>
    <row r="614" ht="25.5" customHeight="1">
      <c r="B614" s="274"/>
    </row>
    <row r="615" ht="25.5" customHeight="1">
      <c r="B615" s="274"/>
    </row>
    <row r="616" ht="25.5" customHeight="1">
      <c r="B616" s="274"/>
    </row>
    <row r="617" ht="25.5" customHeight="1">
      <c r="B617" s="274"/>
    </row>
    <row r="618" ht="25.5" customHeight="1">
      <c r="B618" s="274"/>
    </row>
    <row r="619" ht="25.5" customHeight="1">
      <c r="B619" s="274"/>
    </row>
    <row r="620" ht="25.5" customHeight="1">
      <c r="B620" s="274"/>
    </row>
    <row r="621" ht="25.5" customHeight="1">
      <c r="B621" s="274"/>
    </row>
    <row r="622" ht="25.5" customHeight="1">
      <c r="B622" s="274"/>
    </row>
    <row r="623" ht="25.5" customHeight="1">
      <c r="B623" s="274"/>
    </row>
    <row r="624" ht="25.5" customHeight="1">
      <c r="B624" s="274"/>
    </row>
    <row r="625" ht="25.5" customHeight="1">
      <c r="B625" s="274"/>
    </row>
    <row r="626" ht="25.5" customHeight="1">
      <c r="B626" s="274"/>
    </row>
    <row r="627" ht="25.5" customHeight="1">
      <c r="B627" s="274"/>
    </row>
    <row r="628" ht="25.5" customHeight="1">
      <c r="B628" s="274"/>
    </row>
    <row r="629" ht="25.5" customHeight="1">
      <c r="B629" s="274"/>
    </row>
    <row r="630" ht="25.5" customHeight="1">
      <c r="B630" s="274"/>
    </row>
    <row r="631" ht="25.5" customHeight="1">
      <c r="B631" s="274"/>
    </row>
    <row r="632" ht="25.5" customHeight="1">
      <c r="B632" s="274"/>
    </row>
    <row r="633" ht="25.5" customHeight="1">
      <c r="B633" s="274"/>
    </row>
    <row r="634" ht="25.5" customHeight="1">
      <c r="B634" s="274"/>
    </row>
    <row r="635" ht="25.5" customHeight="1">
      <c r="B635" s="274"/>
    </row>
    <row r="636" ht="25.5" customHeight="1">
      <c r="B636" s="274"/>
    </row>
    <row r="637" ht="25.5" customHeight="1">
      <c r="B637" s="274"/>
    </row>
    <row r="638" ht="25.5" customHeight="1">
      <c r="B638" s="274"/>
    </row>
    <row r="639" ht="25.5" customHeight="1">
      <c r="B639" s="274"/>
    </row>
    <row r="640" ht="25.5" customHeight="1">
      <c r="B640" s="274"/>
    </row>
    <row r="641" ht="25.5" customHeight="1">
      <c r="B641" s="274"/>
    </row>
    <row r="642" ht="25.5" customHeight="1">
      <c r="B642" s="274"/>
    </row>
    <row r="643" ht="25.5" customHeight="1">
      <c r="B643" s="274"/>
    </row>
    <row r="644" ht="25.5" customHeight="1">
      <c r="B644" s="274"/>
    </row>
    <row r="645" ht="25.5" customHeight="1">
      <c r="B645" s="274"/>
    </row>
    <row r="646" ht="25.5" customHeight="1">
      <c r="B646" s="274"/>
    </row>
    <row r="647" ht="25.5" customHeight="1">
      <c r="B647" s="274"/>
    </row>
    <row r="648" ht="25.5" customHeight="1">
      <c r="B648" s="274"/>
    </row>
    <row r="649" ht="25.5" customHeight="1">
      <c r="B649" s="274"/>
    </row>
    <row r="650" ht="25.5" customHeight="1">
      <c r="B650" s="274"/>
    </row>
    <row r="651" ht="25.5" customHeight="1">
      <c r="B651" s="274"/>
    </row>
    <row r="652" ht="25.5" customHeight="1">
      <c r="B652" s="274"/>
    </row>
    <row r="653" ht="25.5" customHeight="1">
      <c r="B653" s="274"/>
    </row>
    <row r="654" ht="25.5" customHeight="1">
      <c r="B654" s="274"/>
    </row>
    <row r="655" ht="25.5" customHeight="1">
      <c r="B655" s="274"/>
    </row>
    <row r="656" ht="25.5" customHeight="1">
      <c r="B656" s="274"/>
    </row>
    <row r="657" ht="25.5" customHeight="1">
      <c r="B657" s="274"/>
    </row>
    <row r="658" ht="25.5" customHeight="1">
      <c r="B658" s="274"/>
    </row>
    <row r="659" ht="25.5" customHeight="1">
      <c r="B659" s="274"/>
    </row>
    <row r="660" ht="25.5" customHeight="1">
      <c r="B660" s="274"/>
    </row>
    <row r="661" ht="25.5" customHeight="1">
      <c r="B661" s="274"/>
    </row>
    <row r="662" ht="25.5" customHeight="1">
      <c r="B662" s="274"/>
    </row>
    <row r="663" ht="25.5" customHeight="1">
      <c r="B663" s="274"/>
    </row>
    <row r="664" ht="25.5" customHeight="1">
      <c r="B664" s="274"/>
    </row>
    <row r="665" ht="25.5" customHeight="1">
      <c r="B665" s="274"/>
    </row>
    <row r="666" ht="25.5" customHeight="1">
      <c r="B666" s="274"/>
    </row>
    <row r="667" ht="25.5" customHeight="1">
      <c r="B667" s="274"/>
    </row>
    <row r="668" ht="25.5" customHeight="1">
      <c r="B668" s="274"/>
    </row>
    <row r="669" ht="25.5" customHeight="1">
      <c r="B669" s="274"/>
    </row>
    <row r="670" ht="25.5" customHeight="1">
      <c r="B670" s="274"/>
    </row>
    <row r="671" ht="25.5" customHeight="1">
      <c r="B671" s="274"/>
    </row>
    <row r="672" ht="25.5" customHeight="1">
      <c r="B672" s="274"/>
    </row>
    <row r="673" ht="25.5" customHeight="1">
      <c r="B673" s="274"/>
    </row>
    <row r="674" ht="25.5" customHeight="1">
      <c r="B674" s="274"/>
    </row>
    <row r="675" ht="25.5" customHeight="1">
      <c r="B675" s="274"/>
    </row>
    <row r="676" ht="25.5" customHeight="1">
      <c r="B676" s="274"/>
    </row>
    <row r="677" ht="25.5" customHeight="1">
      <c r="B677" s="274"/>
    </row>
    <row r="678" ht="25.5" customHeight="1">
      <c r="B678" s="274"/>
    </row>
    <row r="679" ht="25.5" customHeight="1">
      <c r="B679" s="274"/>
    </row>
    <row r="680" ht="25.5" customHeight="1">
      <c r="B680" s="274"/>
    </row>
    <row r="681" ht="25.5" customHeight="1">
      <c r="B681" s="274"/>
    </row>
    <row r="682" ht="25.5" customHeight="1">
      <c r="B682" s="274"/>
    </row>
    <row r="683" ht="25.5" customHeight="1">
      <c r="B683" s="274"/>
    </row>
    <row r="684" ht="25.5" customHeight="1">
      <c r="B684" s="274"/>
    </row>
    <row r="685" ht="25.5" customHeight="1">
      <c r="B685" s="274"/>
    </row>
    <row r="686" ht="25.5" customHeight="1">
      <c r="B686" s="274"/>
    </row>
    <row r="687" ht="25.5" customHeight="1">
      <c r="B687" s="274"/>
    </row>
    <row r="688" ht="25.5" customHeight="1">
      <c r="B688" s="274"/>
    </row>
    <row r="689" ht="25.5" customHeight="1">
      <c r="B689" s="274"/>
    </row>
    <row r="690" ht="25.5" customHeight="1">
      <c r="B690" s="274"/>
    </row>
    <row r="691" ht="25.5" customHeight="1">
      <c r="B691" s="274"/>
    </row>
    <row r="692" ht="25.5" customHeight="1">
      <c r="B692" s="274"/>
    </row>
    <row r="693" ht="25.5" customHeight="1">
      <c r="B693" s="274"/>
    </row>
    <row r="694" ht="25.5" customHeight="1">
      <c r="B694" s="274"/>
    </row>
    <row r="695" ht="25.5" customHeight="1">
      <c r="B695" s="274"/>
    </row>
    <row r="696" ht="25.5" customHeight="1">
      <c r="B696" s="274"/>
    </row>
    <row r="697" ht="25.5" customHeight="1">
      <c r="B697" s="274"/>
    </row>
    <row r="698" ht="25.5" customHeight="1">
      <c r="B698" s="274"/>
    </row>
    <row r="699" ht="25.5" customHeight="1">
      <c r="B699" s="274"/>
    </row>
    <row r="700" ht="25.5" customHeight="1">
      <c r="B700" s="274"/>
    </row>
    <row r="701" ht="25.5" customHeight="1">
      <c r="B701" s="274"/>
    </row>
    <row r="702" ht="25.5" customHeight="1">
      <c r="B702" s="274"/>
    </row>
    <row r="703" ht="25.5" customHeight="1">
      <c r="B703" s="274"/>
    </row>
    <row r="704" ht="25.5" customHeight="1">
      <c r="B704" s="274"/>
    </row>
    <row r="705" ht="25.5" customHeight="1">
      <c r="B705" s="274"/>
    </row>
    <row r="706" ht="25.5" customHeight="1">
      <c r="B706" s="274"/>
    </row>
    <row r="707" ht="25.5" customHeight="1">
      <c r="B707" s="274"/>
    </row>
    <row r="708" ht="25.5" customHeight="1">
      <c r="B708" s="274"/>
    </row>
    <row r="709" ht="25.5" customHeight="1">
      <c r="B709" s="274"/>
    </row>
    <row r="710" ht="25.5" customHeight="1">
      <c r="B710" s="274"/>
    </row>
    <row r="711" ht="25.5" customHeight="1">
      <c r="B711" s="274"/>
    </row>
    <row r="712" ht="25.5" customHeight="1">
      <c r="B712" s="274"/>
    </row>
    <row r="713" ht="25.5" customHeight="1">
      <c r="B713" s="274"/>
    </row>
    <row r="714" ht="25.5" customHeight="1">
      <c r="B714" s="274"/>
    </row>
    <row r="715" ht="25.5" customHeight="1">
      <c r="B715" s="274"/>
    </row>
    <row r="716" ht="25.5" customHeight="1">
      <c r="B716" s="274"/>
    </row>
    <row r="717" ht="25.5" customHeight="1">
      <c r="B717" s="274"/>
    </row>
    <row r="718" ht="25.5" customHeight="1">
      <c r="B718" s="274"/>
    </row>
    <row r="719" ht="25.5" customHeight="1">
      <c r="B719" s="274"/>
    </row>
    <row r="720" ht="25.5" customHeight="1">
      <c r="B720" s="274"/>
    </row>
    <row r="721" ht="25.5" customHeight="1">
      <c r="B721" s="274"/>
    </row>
    <row r="722" ht="25.5" customHeight="1">
      <c r="B722" s="274"/>
    </row>
    <row r="723" ht="25.5" customHeight="1">
      <c r="B723" s="274"/>
    </row>
    <row r="724" ht="25.5" customHeight="1">
      <c r="B724" s="274"/>
    </row>
    <row r="725" ht="25.5" customHeight="1">
      <c r="B725" s="274"/>
    </row>
    <row r="726" ht="25.5" customHeight="1">
      <c r="B726" s="274"/>
    </row>
    <row r="727" ht="25.5" customHeight="1">
      <c r="B727" s="274"/>
    </row>
    <row r="728" ht="25.5" customHeight="1">
      <c r="B728" s="274"/>
    </row>
    <row r="729" ht="25.5" customHeight="1">
      <c r="B729" s="274"/>
    </row>
    <row r="730" ht="25.5" customHeight="1">
      <c r="B730" s="274"/>
    </row>
    <row r="731" ht="25.5" customHeight="1">
      <c r="B731" s="274"/>
    </row>
    <row r="732" ht="25.5" customHeight="1">
      <c r="B732" s="274"/>
    </row>
    <row r="733" ht="25.5" customHeight="1">
      <c r="B733" s="274"/>
    </row>
    <row r="734" ht="25.5" customHeight="1">
      <c r="B734" s="274"/>
    </row>
    <row r="735" ht="25.5" customHeight="1">
      <c r="B735" s="274"/>
    </row>
    <row r="736" ht="25.5" customHeight="1">
      <c r="B736" s="274"/>
    </row>
    <row r="737" ht="25.5" customHeight="1">
      <c r="B737" s="274"/>
    </row>
    <row r="738" ht="25.5" customHeight="1">
      <c r="B738" s="274"/>
    </row>
    <row r="739" ht="25.5" customHeight="1">
      <c r="B739" s="274"/>
    </row>
    <row r="740" ht="25.5" customHeight="1">
      <c r="B740" s="274"/>
    </row>
    <row r="741" ht="25.5" customHeight="1">
      <c r="B741" s="274"/>
    </row>
    <row r="742" ht="25.5" customHeight="1">
      <c r="B742" s="274"/>
    </row>
    <row r="743" ht="25.5" customHeight="1">
      <c r="B743" s="274"/>
    </row>
    <row r="744" ht="25.5" customHeight="1">
      <c r="B744" s="274"/>
    </row>
    <row r="745" ht="25.5" customHeight="1">
      <c r="B745" s="274"/>
    </row>
    <row r="746" ht="25.5" customHeight="1">
      <c r="B746" s="274"/>
    </row>
    <row r="747" ht="25.5" customHeight="1">
      <c r="B747" s="274"/>
    </row>
    <row r="748" ht="25.5" customHeight="1">
      <c r="B748" s="274"/>
    </row>
    <row r="749" ht="25.5" customHeight="1">
      <c r="B749" s="274"/>
    </row>
    <row r="750" ht="25.5" customHeight="1">
      <c r="B750" s="274"/>
    </row>
    <row r="751" ht="25.5" customHeight="1">
      <c r="B751" s="274"/>
    </row>
    <row r="752" ht="25.5" customHeight="1">
      <c r="B752" s="274"/>
    </row>
    <row r="753" ht="25.5" customHeight="1">
      <c r="B753" s="274"/>
    </row>
    <row r="754" ht="25.5" customHeight="1">
      <c r="B754" s="274"/>
    </row>
    <row r="755" ht="25.5" customHeight="1">
      <c r="B755" s="274"/>
    </row>
    <row r="756" ht="25.5" customHeight="1">
      <c r="B756" s="274"/>
    </row>
    <row r="757" ht="25.5" customHeight="1">
      <c r="B757" s="274"/>
    </row>
    <row r="758" ht="25.5" customHeight="1">
      <c r="B758" s="274"/>
    </row>
    <row r="759" ht="25.5" customHeight="1">
      <c r="B759" s="274"/>
    </row>
    <row r="760" ht="25.5" customHeight="1">
      <c r="B760" s="274"/>
    </row>
    <row r="761" ht="25.5" customHeight="1">
      <c r="B761" s="274"/>
    </row>
    <row r="762" ht="25.5" customHeight="1">
      <c r="B762" s="274"/>
    </row>
    <row r="763" ht="25.5" customHeight="1">
      <c r="B763" s="274"/>
    </row>
    <row r="764" ht="25.5" customHeight="1">
      <c r="B764" s="274"/>
    </row>
    <row r="765" ht="25.5" customHeight="1">
      <c r="B765" s="274"/>
    </row>
    <row r="766" ht="25.5" customHeight="1">
      <c r="B766" s="274"/>
    </row>
    <row r="767" ht="25.5" customHeight="1">
      <c r="B767" s="274"/>
    </row>
    <row r="768" ht="25.5" customHeight="1">
      <c r="B768" s="274"/>
    </row>
    <row r="769" ht="25.5" customHeight="1">
      <c r="B769" s="274"/>
    </row>
    <row r="770" ht="25.5" customHeight="1">
      <c r="B770" s="274"/>
    </row>
    <row r="771" ht="25.5" customHeight="1">
      <c r="B771" s="274"/>
    </row>
    <row r="772" ht="25.5" customHeight="1">
      <c r="B772" s="274"/>
    </row>
    <row r="773" ht="25.5" customHeight="1">
      <c r="B773" s="274"/>
    </row>
    <row r="774" ht="25.5" customHeight="1">
      <c r="B774" s="274"/>
    </row>
    <row r="775" ht="25.5" customHeight="1">
      <c r="B775" s="274"/>
    </row>
    <row r="776" ht="25.5" customHeight="1">
      <c r="B776" s="274"/>
    </row>
    <row r="777" ht="25.5" customHeight="1">
      <c r="B777" s="274"/>
    </row>
    <row r="778" ht="25.5" customHeight="1">
      <c r="B778" s="274"/>
    </row>
    <row r="779" ht="25.5" customHeight="1">
      <c r="B779" s="274"/>
    </row>
    <row r="780" ht="25.5" customHeight="1">
      <c r="B780" s="274"/>
    </row>
    <row r="781" ht="25.5" customHeight="1">
      <c r="B781" s="274"/>
    </row>
    <row r="782" ht="25.5" customHeight="1">
      <c r="B782" s="274"/>
    </row>
    <row r="783" ht="25.5" customHeight="1">
      <c r="B783" s="274"/>
    </row>
    <row r="784" ht="25.5" customHeight="1">
      <c r="B784" s="274"/>
    </row>
    <row r="785" ht="25.5" customHeight="1">
      <c r="B785" s="274"/>
    </row>
    <row r="786" ht="25.5" customHeight="1">
      <c r="B786" s="274"/>
    </row>
    <row r="787" ht="25.5" customHeight="1">
      <c r="B787" s="274"/>
    </row>
    <row r="788" ht="25.5" customHeight="1">
      <c r="B788" s="274"/>
    </row>
    <row r="789" ht="25.5" customHeight="1">
      <c r="B789" s="274"/>
    </row>
    <row r="790" ht="25.5" customHeight="1">
      <c r="B790" s="274"/>
    </row>
    <row r="791" ht="25.5" customHeight="1">
      <c r="B791" s="274"/>
    </row>
    <row r="792" ht="25.5" customHeight="1">
      <c r="B792" s="274"/>
    </row>
    <row r="793" ht="25.5" customHeight="1">
      <c r="B793" s="274"/>
    </row>
    <row r="794" ht="25.5" customHeight="1">
      <c r="B794" s="274"/>
    </row>
    <row r="795" ht="25.5" customHeight="1">
      <c r="B795" s="274"/>
    </row>
    <row r="796" ht="25.5" customHeight="1">
      <c r="B796" s="274"/>
    </row>
    <row r="797" ht="25.5" customHeight="1">
      <c r="B797" s="274"/>
    </row>
    <row r="798" ht="25.5" customHeight="1">
      <c r="B798" s="274"/>
    </row>
    <row r="799" ht="25.5" customHeight="1">
      <c r="B799" s="274"/>
    </row>
    <row r="800" ht="25.5" customHeight="1">
      <c r="B800" s="274"/>
    </row>
    <row r="801" ht="25.5" customHeight="1">
      <c r="B801" s="274"/>
    </row>
    <row r="802" ht="25.5" customHeight="1">
      <c r="B802" s="274"/>
    </row>
    <row r="803" ht="25.5" customHeight="1">
      <c r="B803" s="274"/>
    </row>
    <row r="804" ht="25.5" customHeight="1">
      <c r="B804" s="274"/>
    </row>
    <row r="805" ht="25.5" customHeight="1">
      <c r="B805" s="274"/>
    </row>
    <row r="806" ht="25.5" customHeight="1">
      <c r="B806" s="274"/>
    </row>
    <row r="807" ht="25.5" customHeight="1">
      <c r="B807" s="274"/>
    </row>
    <row r="808" ht="25.5" customHeight="1">
      <c r="B808" s="274"/>
    </row>
    <row r="809" ht="25.5" customHeight="1">
      <c r="B809" s="274"/>
    </row>
    <row r="810" ht="25.5" customHeight="1">
      <c r="B810" s="274"/>
    </row>
    <row r="811" ht="25.5" customHeight="1">
      <c r="B811" s="274"/>
    </row>
    <row r="812" ht="25.5" customHeight="1">
      <c r="B812" s="274"/>
    </row>
    <row r="813" ht="25.5" customHeight="1">
      <c r="B813" s="274"/>
    </row>
    <row r="814" ht="25.5" customHeight="1">
      <c r="B814" s="274"/>
    </row>
    <row r="815" ht="25.5" customHeight="1">
      <c r="B815" s="274"/>
    </row>
    <row r="816" ht="25.5" customHeight="1">
      <c r="B816" s="274"/>
    </row>
    <row r="817" ht="25.5" customHeight="1">
      <c r="B817" s="274"/>
    </row>
    <row r="818" ht="25.5" customHeight="1">
      <c r="B818" s="274"/>
    </row>
    <row r="819" ht="25.5" customHeight="1">
      <c r="B819" s="274"/>
    </row>
    <row r="820" ht="25.5" customHeight="1">
      <c r="B820" s="274"/>
    </row>
    <row r="821" ht="25.5" customHeight="1">
      <c r="B821" s="274"/>
    </row>
    <row r="822" ht="25.5" customHeight="1">
      <c r="B822" s="274"/>
    </row>
    <row r="823" ht="25.5" customHeight="1">
      <c r="B823" s="274"/>
    </row>
    <row r="824" ht="25.5" customHeight="1">
      <c r="B824" s="274"/>
    </row>
    <row r="825" ht="25.5" customHeight="1">
      <c r="B825" s="274"/>
    </row>
    <row r="826" ht="25.5" customHeight="1">
      <c r="B826" s="274"/>
    </row>
    <row r="827" ht="25.5" customHeight="1">
      <c r="B827" s="274"/>
    </row>
    <row r="828" ht="25.5" customHeight="1">
      <c r="B828" s="274"/>
    </row>
    <row r="829" ht="25.5" customHeight="1">
      <c r="B829" s="274"/>
    </row>
    <row r="830" ht="25.5" customHeight="1">
      <c r="B830" s="274"/>
    </row>
    <row r="831" ht="25.5" customHeight="1">
      <c r="B831" s="274"/>
    </row>
    <row r="832" ht="25.5" customHeight="1">
      <c r="B832" s="274"/>
    </row>
    <row r="833" ht="25.5" customHeight="1">
      <c r="B833" s="274"/>
    </row>
    <row r="834" ht="25.5" customHeight="1">
      <c r="B834" s="274"/>
    </row>
    <row r="835" ht="25.5" customHeight="1">
      <c r="B835" s="274"/>
    </row>
    <row r="836" ht="25.5" customHeight="1">
      <c r="B836" s="274"/>
    </row>
    <row r="837" ht="25.5" customHeight="1">
      <c r="B837" s="274"/>
    </row>
    <row r="838" ht="25.5" customHeight="1">
      <c r="B838" s="274"/>
    </row>
    <row r="839" ht="25.5" customHeight="1">
      <c r="B839" s="274"/>
    </row>
    <row r="840" ht="25.5" customHeight="1">
      <c r="B840" s="274"/>
    </row>
    <row r="841" ht="25.5" customHeight="1">
      <c r="B841" s="274"/>
    </row>
    <row r="842" ht="25.5" customHeight="1">
      <c r="B842" s="274"/>
    </row>
    <row r="843" ht="25.5" customHeight="1">
      <c r="B843" s="274"/>
    </row>
    <row r="844" ht="25.5" customHeight="1">
      <c r="B844" s="274"/>
    </row>
    <row r="845" ht="25.5" customHeight="1">
      <c r="B845" s="274"/>
    </row>
    <row r="846" ht="25.5" customHeight="1">
      <c r="B846" s="274"/>
    </row>
    <row r="847" ht="25.5" customHeight="1">
      <c r="B847" s="274"/>
    </row>
    <row r="848" ht="25.5" customHeight="1">
      <c r="B848" s="274"/>
    </row>
    <row r="849" ht="25.5" customHeight="1">
      <c r="B849" s="274"/>
    </row>
    <row r="850" ht="25.5" customHeight="1">
      <c r="B850" s="274"/>
    </row>
    <row r="851" ht="25.5" customHeight="1">
      <c r="B851" s="274"/>
    </row>
    <row r="852" ht="25.5" customHeight="1">
      <c r="B852" s="274"/>
    </row>
    <row r="853" ht="25.5" customHeight="1">
      <c r="B853" s="274"/>
    </row>
    <row r="854" ht="25.5" customHeight="1">
      <c r="B854" s="274"/>
    </row>
    <row r="855" ht="25.5" customHeight="1">
      <c r="B855" s="274"/>
    </row>
    <row r="856" ht="25.5" customHeight="1">
      <c r="B856" s="274"/>
    </row>
    <row r="857" ht="25.5" customHeight="1">
      <c r="B857" s="274"/>
    </row>
    <row r="858" ht="25.5" customHeight="1">
      <c r="B858" s="274"/>
    </row>
    <row r="859" ht="25.5" customHeight="1">
      <c r="B859" s="274"/>
    </row>
    <row r="860" ht="25.5" customHeight="1">
      <c r="B860" s="274"/>
    </row>
    <row r="861" ht="25.5" customHeight="1">
      <c r="B861" s="274"/>
    </row>
    <row r="862" ht="25.5" customHeight="1">
      <c r="B862" s="274"/>
    </row>
    <row r="863" ht="25.5" customHeight="1">
      <c r="B863" s="274"/>
    </row>
    <row r="864" ht="25.5" customHeight="1">
      <c r="B864" s="274"/>
    </row>
    <row r="865" ht="25.5" customHeight="1">
      <c r="B865" s="274"/>
    </row>
    <row r="866" ht="25.5" customHeight="1">
      <c r="B866" s="274"/>
    </row>
    <row r="867" ht="25.5" customHeight="1">
      <c r="B867" s="274"/>
    </row>
    <row r="868" ht="25.5" customHeight="1">
      <c r="B868" s="274"/>
    </row>
    <row r="869" ht="25.5" customHeight="1">
      <c r="B869" s="274"/>
    </row>
    <row r="870" ht="25.5" customHeight="1">
      <c r="B870" s="274"/>
    </row>
    <row r="871" ht="25.5" customHeight="1">
      <c r="B871" s="274"/>
    </row>
    <row r="872" ht="25.5" customHeight="1">
      <c r="B872" s="274"/>
    </row>
    <row r="873" ht="25.5" customHeight="1">
      <c r="B873" s="274"/>
    </row>
    <row r="874" ht="25.5" customHeight="1">
      <c r="B874" s="274"/>
    </row>
    <row r="875" ht="25.5" customHeight="1">
      <c r="B875" s="274"/>
    </row>
    <row r="876" ht="25.5" customHeight="1">
      <c r="B876" s="274"/>
    </row>
    <row r="877" ht="25.5" customHeight="1">
      <c r="B877" s="274"/>
    </row>
    <row r="878" ht="25.5" customHeight="1">
      <c r="B878" s="274"/>
    </row>
    <row r="879" ht="25.5" customHeight="1">
      <c r="B879" s="274"/>
    </row>
    <row r="880" ht="25.5" customHeight="1">
      <c r="B880" s="274"/>
    </row>
    <row r="881" ht="25.5" customHeight="1">
      <c r="B881" s="274"/>
    </row>
    <row r="882" ht="25.5" customHeight="1">
      <c r="B882" s="274"/>
    </row>
    <row r="883" ht="25.5" customHeight="1">
      <c r="B883" s="274"/>
    </row>
    <row r="884" ht="25.5" customHeight="1">
      <c r="B884" s="274"/>
    </row>
    <row r="885" ht="25.5" customHeight="1">
      <c r="B885" s="274"/>
    </row>
    <row r="886" ht="25.5" customHeight="1">
      <c r="B886" s="274"/>
    </row>
    <row r="887" ht="25.5" customHeight="1">
      <c r="B887" s="274"/>
    </row>
    <row r="888" ht="25.5" customHeight="1">
      <c r="B888" s="274"/>
    </row>
    <row r="889" ht="25.5" customHeight="1">
      <c r="B889" s="274"/>
    </row>
    <row r="890" ht="25.5" customHeight="1">
      <c r="B890" s="274"/>
    </row>
    <row r="891" ht="25.5" customHeight="1">
      <c r="B891" s="274"/>
    </row>
    <row r="892" ht="25.5" customHeight="1">
      <c r="B892" s="274"/>
    </row>
    <row r="893" ht="25.5" customHeight="1">
      <c r="B893" s="274"/>
    </row>
    <row r="894" ht="25.5" customHeight="1">
      <c r="B894" s="274"/>
    </row>
    <row r="895" ht="25.5" customHeight="1">
      <c r="B895" s="274"/>
    </row>
    <row r="896" ht="25.5" customHeight="1">
      <c r="B896" s="274"/>
    </row>
    <row r="897" ht="25.5" customHeight="1">
      <c r="B897" s="274"/>
    </row>
    <row r="898" ht="25.5" customHeight="1">
      <c r="B898" s="274"/>
    </row>
    <row r="899" ht="25.5" customHeight="1">
      <c r="B899" s="274"/>
    </row>
    <row r="900" ht="25.5" customHeight="1">
      <c r="B900" s="274"/>
    </row>
    <row r="901" ht="25.5" customHeight="1">
      <c r="B901" s="274"/>
    </row>
    <row r="902" ht="25.5" customHeight="1">
      <c r="B902" s="274"/>
    </row>
    <row r="903" ht="25.5" customHeight="1">
      <c r="B903" s="274"/>
    </row>
    <row r="904" ht="25.5" customHeight="1">
      <c r="B904" s="274"/>
    </row>
    <row r="905" ht="25.5" customHeight="1">
      <c r="B905" s="274"/>
    </row>
    <row r="906" ht="25.5" customHeight="1">
      <c r="B906" s="274"/>
    </row>
    <row r="907" ht="25.5" customHeight="1">
      <c r="B907" s="274"/>
    </row>
    <row r="908" ht="25.5" customHeight="1">
      <c r="B908" s="274"/>
    </row>
    <row r="909" ht="25.5" customHeight="1">
      <c r="B909" s="274"/>
    </row>
    <row r="910" ht="25.5" customHeight="1">
      <c r="B910" s="274"/>
    </row>
    <row r="911" ht="25.5" customHeight="1">
      <c r="B911" s="274"/>
    </row>
    <row r="912" ht="25.5" customHeight="1">
      <c r="B912" s="274"/>
    </row>
    <row r="913" ht="25.5" customHeight="1">
      <c r="B913" s="274"/>
    </row>
    <row r="914" ht="25.5" customHeight="1">
      <c r="B914" s="274"/>
    </row>
    <row r="915" ht="25.5" customHeight="1">
      <c r="B915" s="274"/>
    </row>
    <row r="916" ht="25.5" customHeight="1">
      <c r="B916" s="274"/>
    </row>
    <row r="917" ht="25.5" customHeight="1">
      <c r="B917" s="274"/>
    </row>
    <row r="918" ht="25.5" customHeight="1">
      <c r="B918" s="274"/>
    </row>
    <row r="919" ht="25.5" customHeight="1">
      <c r="B919" s="274"/>
    </row>
    <row r="920" ht="25.5" customHeight="1">
      <c r="B920" s="274"/>
    </row>
    <row r="921" ht="25.5" customHeight="1">
      <c r="B921" s="274"/>
    </row>
    <row r="922" ht="25.5" customHeight="1">
      <c r="B922" s="274"/>
    </row>
    <row r="923" ht="25.5" customHeight="1">
      <c r="B923" s="274"/>
    </row>
    <row r="924" ht="25.5" customHeight="1">
      <c r="B924" s="274"/>
    </row>
    <row r="925" ht="25.5" customHeight="1">
      <c r="B925" s="274"/>
    </row>
    <row r="926" ht="25.5" customHeight="1">
      <c r="B926" s="274"/>
    </row>
    <row r="927" ht="25.5" customHeight="1">
      <c r="B927" s="274"/>
    </row>
    <row r="928" ht="25.5" customHeight="1">
      <c r="B928" s="274"/>
    </row>
    <row r="929" ht="25.5" customHeight="1">
      <c r="B929" s="274"/>
    </row>
    <row r="930" ht="25.5" customHeight="1">
      <c r="B930" s="274"/>
    </row>
    <row r="931" ht="25.5" customHeight="1">
      <c r="B931" s="274"/>
    </row>
    <row r="932" ht="25.5" customHeight="1">
      <c r="B932" s="274"/>
    </row>
    <row r="933" ht="25.5" customHeight="1">
      <c r="B933" s="274"/>
    </row>
    <row r="934" ht="25.5" customHeight="1">
      <c r="B934" s="274"/>
    </row>
    <row r="935" ht="25.5" customHeight="1">
      <c r="B935" s="274"/>
    </row>
    <row r="936" ht="25.5" customHeight="1">
      <c r="B936" s="274"/>
    </row>
    <row r="937" ht="25.5" customHeight="1">
      <c r="B937" s="274"/>
    </row>
    <row r="938" ht="25.5" customHeight="1">
      <c r="B938" s="274"/>
    </row>
    <row r="939" ht="25.5" customHeight="1">
      <c r="B939" s="274"/>
    </row>
    <row r="940" ht="25.5" customHeight="1">
      <c r="B940" s="274"/>
    </row>
    <row r="941" ht="25.5" customHeight="1">
      <c r="B941" s="274"/>
    </row>
    <row r="942" ht="25.5" customHeight="1">
      <c r="B942" s="274"/>
    </row>
    <row r="943" ht="25.5" customHeight="1">
      <c r="B943" s="274"/>
    </row>
    <row r="944" ht="25.5" customHeight="1">
      <c r="B944" s="274"/>
    </row>
    <row r="945" ht="25.5" customHeight="1">
      <c r="B945" s="274"/>
    </row>
    <row r="946" ht="25.5" customHeight="1">
      <c r="B946" s="274"/>
    </row>
    <row r="947" ht="25.5" customHeight="1">
      <c r="B947" s="274"/>
    </row>
    <row r="948" ht="25.5" customHeight="1">
      <c r="B948" s="274"/>
    </row>
    <row r="949" ht="25.5" customHeight="1">
      <c r="B949" s="274"/>
    </row>
    <row r="950" ht="25.5" customHeight="1">
      <c r="B950" s="274"/>
    </row>
    <row r="951" ht="25.5" customHeight="1">
      <c r="B951" s="274"/>
    </row>
    <row r="952" ht="25.5" customHeight="1">
      <c r="B952" s="274"/>
    </row>
    <row r="953" ht="25.5" customHeight="1">
      <c r="B953" s="274"/>
    </row>
    <row r="954" ht="25.5" customHeight="1">
      <c r="B954" s="274"/>
    </row>
    <row r="955" ht="25.5" customHeight="1">
      <c r="B955" s="274"/>
    </row>
    <row r="956" ht="25.5" customHeight="1">
      <c r="B956" s="274"/>
    </row>
    <row r="957" ht="25.5" customHeight="1">
      <c r="B957" s="274"/>
    </row>
    <row r="958" ht="25.5" customHeight="1">
      <c r="B958" s="274"/>
    </row>
    <row r="959" ht="25.5" customHeight="1">
      <c r="B959" s="274"/>
    </row>
    <row r="960" ht="25.5" customHeight="1">
      <c r="B960" s="274"/>
    </row>
    <row r="961" ht="25.5" customHeight="1">
      <c r="B961" s="274"/>
    </row>
    <row r="962" ht="25.5" customHeight="1">
      <c r="B962" s="274"/>
    </row>
    <row r="963" ht="25.5" customHeight="1">
      <c r="B963" s="274"/>
    </row>
    <row r="964" ht="25.5" customHeight="1">
      <c r="B964" s="274"/>
    </row>
    <row r="965" ht="25.5" customHeight="1">
      <c r="B965" s="274"/>
    </row>
    <row r="966" ht="25.5" customHeight="1">
      <c r="B966" s="274"/>
    </row>
    <row r="967" ht="25.5" customHeight="1">
      <c r="B967" s="274"/>
    </row>
    <row r="968" ht="25.5" customHeight="1">
      <c r="B968" s="274"/>
    </row>
    <row r="969" ht="25.5" customHeight="1">
      <c r="B969" s="274"/>
    </row>
    <row r="970" ht="25.5" customHeight="1">
      <c r="B970" s="274"/>
    </row>
    <row r="971" ht="25.5" customHeight="1">
      <c r="B971" s="274"/>
    </row>
    <row r="972" ht="25.5" customHeight="1">
      <c r="B972" s="274"/>
    </row>
    <row r="973" ht="25.5" customHeight="1">
      <c r="B973" s="274"/>
    </row>
    <row r="974" ht="25.5" customHeight="1">
      <c r="B974" s="274"/>
    </row>
    <row r="975" ht="25.5" customHeight="1">
      <c r="B975" s="274"/>
    </row>
    <row r="976" ht="25.5" customHeight="1">
      <c r="B976" s="274"/>
    </row>
    <row r="977" ht="25.5" customHeight="1">
      <c r="B977" s="274"/>
    </row>
    <row r="978" ht="25.5" customHeight="1">
      <c r="B978" s="274"/>
    </row>
    <row r="979" ht="25.5" customHeight="1">
      <c r="B979" s="274"/>
    </row>
    <row r="980" ht="25.5" customHeight="1">
      <c r="B980" s="274"/>
    </row>
    <row r="981" ht="25.5" customHeight="1">
      <c r="B981" s="274"/>
    </row>
    <row r="982" ht="25.5" customHeight="1">
      <c r="B982" s="274"/>
    </row>
    <row r="983" ht="25.5" customHeight="1">
      <c r="B983" s="274"/>
    </row>
    <row r="984" ht="25.5" customHeight="1">
      <c r="B984" s="274"/>
    </row>
    <row r="985" ht="25.5" customHeight="1">
      <c r="B985" s="274"/>
    </row>
    <row r="986" ht="25.5" customHeight="1">
      <c r="B986" s="274"/>
    </row>
    <row r="987" ht="25.5" customHeight="1">
      <c r="B987" s="274"/>
    </row>
    <row r="988" ht="25.5" customHeight="1">
      <c r="B988" s="274"/>
    </row>
    <row r="989" ht="25.5" customHeight="1">
      <c r="B989" s="274"/>
    </row>
    <row r="990" ht="25.5" customHeight="1">
      <c r="B990" s="274"/>
    </row>
    <row r="991" ht="25.5" customHeight="1">
      <c r="B991" s="274"/>
    </row>
    <row r="992" ht="25.5" customHeight="1">
      <c r="B992" s="274"/>
    </row>
    <row r="993" ht="25.5" customHeight="1">
      <c r="B993" s="274"/>
    </row>
    <row r="994" ht="25.5" customHeight="1">
      <c r="B994" s="274"/>
    </row>
    <row r="995" ht="25.5" customHeight="1">
      <c r="B995" s="274"/>
    </row>
    <row r="996" ht="25.5" customHeight="1">
      <c r="B996" s="274"/>
    </row>
    <row r="997" ht="25.5" customHeight="1">
      <c r="B997" s="274"/>
    </row>
    <row r="998" ht="25.5" customHeight="1">
      <c r="B998" s="274"/>
    </row>
    <row r="999" ht="25.5" customHeight="1">
      <c r="B999" s="274"/>
    </row>
    <row r="1000" ht="25.5" customHeight="1">
      <c r="B1000" s="274"/>
    </row>
    <row r="1001" ht="25.5" customHeight="1">
      <c r="B1001" s="274"/>
    </row>
    <row r="1002" ht="25.5" customHeight="1">
      <c r="B1002" s="274"/>
    </row>
    <row r="1003" ht="25.5" customHeight="1">
      <c r="B1003" s="274"/>
    </row>
    <row r="1004" ht="25.5" customHeight="1">
      <c r="B1004" s="274"/>
    </row>
    <row r="1005" ht="25.5" customHeight="1">
      <c r="B1005" s="274"/>
    </row>
    <row r="1006" ht="25.5" customHeight="1">
      <c r="B1006" s="274"/>
    </row>
    <row r="1007" ht="25.5" customHeight="1">
      <c r="B1007" s="274"/>
    </row>
    <row r="1008" ht="25.5" customHeight="1">
      <c r="B1008" s="274"/>
    </row>
    <row r="1009" ht="25.5" customHeight="1">
      <c r="B1009" s="274"/>
    </row>
    <row r="1010" ht="25.5" customHeight="1">
      <c r="B1010" s="274"/>
    </row>
    <row r="1011" ht="25.5" customHeight="1">
      <c r="B1011" s="274"/>
    </row>
    <row r="1012" ht="25.5" customHeight="1">
      <c r="B1012" s="274"/>
    </row>
    <row r="1013" ht="25.5" customHeight="1">
      <c r="B1013" s="274"/>
    </row>
    <row r="1014" ht="25.5" customHeight="1">
      <c r="B1014" s="274"/>
    </row>
    <row r="1015" ht="25.5" customHeight="1">
      <c r="B1015" s="274"/>
    </row>
    <row r="1016" ht="25.5" customHeight="1">
      <c r="B1016" s="274"/>
    </row>
    <row r="1017" ht="25.5" customHeight="1">
      <c r="B1017" s="274"/>
    </row>
    <row r="1018" ht="25.5" customHeight="1">
      <c r="B1018" s="274"/>
    </row>
    <row r="1019" ht="25.5" customHeight="1">
      <c r="B1019" s="274"/>
    </row>
    <row r="1020" ht="25.5" customHeight="1">
      <c r="B1020" s="274"/>
    </row>
    <row r="1021" ht="25.5" customHeight="1">
      <c r="B1021" s="274"/>
    </row>
    <row r="1022" ht="25.5" customHeight="1">
      <c r="B1022" s="274"/>
    </row>
    <row r="1023" ht="25.5" customHeight="1">
      <c r="B1023" s="274"/>
    </row>
    <row r="1024" ht="25.5" customHeight="1">
      <c r="B1024" s="274"/>
    </row>
    <row r="1025" ht="25.5" customHeight="1">
      <c r="B1025" s="274"/>
    </row>
    <row r="1026" ht="25.5" customHeight="1">
      <c r="B1026" s="274"/>
    </row>
    <row r="1027" ht="25.5" customHeight="1">
      <c r="B1027" s="274"/>
    </row>
    <row r="1028" ht="25.5" customHeight="1">
      <c r="B1028" s="274"/>
    </row>
    <row r="1029" ht="25.5" customHeight="1">
      <c r="B1029" s="274"/>
    </row>
    <row r="1030" ht="25.5" customHeight="1">
      <c r="B1030" s="274"/>
    </row>
    <row r="1031" ht="25.5" customHeight="1">
      <c r="B1031" s="274"/>
    </row>
    <row r="1032" ht="25.5" customHeight="1">
      <c r="B1032" s="274"/>
    </row>
    <row r="1033" ht="25.5" customHeight="1">
      <c r="B1033" s="274"/>
    </row>
    <row r="1034" ht="25.5" customHeight="1">
      <c r="B1034" s="274"/>
    </row>
    <row r="1035" ht="25.5" customHeight="1">
      <c r="B1035" s="274"/>
    </row>
    <row r="1036" ht="25.5" customHeight="1">
      <c r="B1036" s="274"/>
    </row>
    <row r="1037" ht="25.5" customHeight="1">
      <c r="B1037" s="274"/>
    </row>
    <row r="1038" ht="25.5" customHeight="1">
      <c r="B1038" s="274"/>
    </row>
    <row r="1039" ht="25.5" customHeight="1">
      <c r="B1039" s="274"/>
    </row>
    <row r="1040" ht="25.5" customHeight="1">
      <c r="B1040" s="274"/>
    </row>
    <row r="1041" ht="25.5" customHeight="1">
      <c r="B1041" s="274"/>
    </row>
    <row r="1042" ht="25.5" customHeight="1">
      <c r="B1042" s="274"/>
    </row>
    <row r="1043" ht="25.5" customHeight="1">
      <c r="B1043" s="274"/>
    </row>
    <row r="1044" ht="25.5" customHeight="1">
      <c r="B1044" s="274"/>
    </row>
    <row r="1045" ht="25.5" customHeight="1">
      <c r="B1045" s="274"/>
    </row>
    <row r="1046" ht="25.5" customHeight="1">
      <c r="B1046" s="274"/>
    </row>
    <row r="1047" ht="25.5" customHeight="1">
      <c r="B1047" s="274"/>
    </row>
    <row r="1048" ht="25.5" customHeight="1">
      <c r="B1048" s="274"/>
    </row>
    <row r="1049" ht="25.5" customHeight="1">
      <c r="B1049" s="274"/>
    </row>
    <row r="1050" ht="25.5" customHeight="1">
      <c r="B1050" s="274"/>
    </row>
    <row r="1051" ht="25.5" customHeight="1">
      <c r="B1051" s="274"/>
    </row>
    <row r="1052" ht="25.5" customHeight="1">
      <c r="B1052" s="274"/>
    </row>
    <row r="1053" ht="25.5" customHeight="1">
      <c r="B1053" s="274"/>
    </row>
    <row r="1054" ht="25.5" customHeight="1">
      <c r="B1054" s="274"/>
    </row>
    <row r="1055" ht="25.5" customHeight="1">
      <c r="B1055" s="274"/>
    </row>
    <row r="1056" ht="25.5" customHeight="1">
      <c r="B1056" s="274"/>
    </row>
    <row r="1057" ht="25.5" customHeight="1">
      <c r="B1057" s="274"/>
    </row>
    <row r="1058" ht="25.5" customHeight="1">
      <c r="B1058" s="274"/>
    </row>
    <row r="1059" ht="25.5" customHeight="1">
      <c r="B1059" s="274"/>
    </row>
    <row r="1060" ht="25.5" customHeight="1">
      <c r="B1060" s="274"/>
    </row>
    <row r="1061" ht="25.5" customHeight="1">
      <c r="B1061" s="274"/>
    </row>
    <row r="1062" ht="25.5" customHeight="1">
      <c r="B1062" s="274"/>
    </row>
    <row r="1063" ht="25.5" customHeight="1">
      <c r="B1063" s="274"/>
    </row>
    <row r="1064" ht="25.5" customHeight="1">
      <c r="B1064" s="274"/>
    </row>
    <row r="1065" ht="25.5" customHeight="1">
      <c r="B1065" s="274"/>
    </row>
    <row r="1066" ht="25.5" customHeight="1">
      <c r="B1066" s="274"/>
    </row>
    <row r="1067" ht="25.5" customHeight="1">
      <c r="B1067" s="274"/>
    </row>
    <row r="1068" ht="25.5" customHeight="1">
      <c r="B1068" s="274"/>
    </row>
    <row r="1069" ht="25.5" customHeight="1">
      <c r="B1069" s="274"/>
    </row>
    <row r="1070" ht="25.5" customHeight="1">
      <c r="B1070" s="274"/>
    </row>
    <row r="1071" ht="25.5" customHeight="1">
      <c r="B1071" s="274"/>
    </row>
    <row r="1072" ht="25.5" customHeight="1">
      <c r="B1072" s="274"/>
    </row>
    <row r="1073" ht="25.5" customHeight="1">
      <c r="B1073" s="274"/>
    </row>
    <row r="1074" ht="25.5" customHeight="1">
      <c r="B1074" s="274"/>
    </row>
    <row r="1075" ht="25.5" customHeight="1">
      <c r="B1075" s="274"/>
    </row>
    <row r="1076" ht="25.5" customHeight="1">
      <c r="B1076" s="274"/>
    </row>
    <row r="1077" ht="25.5" customHeight="1">
      <c r="B1077" s="274"/>
    </row>
    <row r="1078" ht="25.5" customHeight="1">
      <c r="B1078" s="274"/>
    </row>
    <row r="1079" ht="25.5" customHeight="1">
      <c r="B1079" s="274"/>
    </row>
    <row r="1080" ht="25.5" customHeight="1">
      <c r="B1080" s="274"/>
    </row>
    <row r="1081" ht="25.5" customHeight="1">
      <c r="B1081" s="274"/>
    </row>
    <row r="1082" ht="25.5" customHeight="1">
      <c r="B1082" s="274"/>
    </row>
    <row r="1083" ht="25.5" customHeight="1">
      <c r="B1083" s="274"/>
    </row>
    <row r="1084" ht="25.5" customHeight="1">
      <c r="B1084" s="274"/>
    </row>
    <row r="1085" ht="25.5" customHeight="1">
      <c r="B1085" s="274"/>
    </row>
    <row r="1086" ht="25.5" customHeight="1">
      <c r="B1086" s="274"/>
    </row>
    <row r="1087" ht="25.5" customHeight="1">
      <c r="B1087" s="274"/>
    </row>
    <row r="1088" ht="25.5" customHeight="1">
      <c r="B1088" s="274"/>
    </row>
    <row r="1089" ht="25.5" customHeight="1">
      <c r="B1089" s="274"/>
    </row>
    <row r="1090" ht="25.5" customHeight="1">
      <c r="B1090" s="274"/>
    </row>
    <row r="1091" ht="25.5" customHeight="1">
      <c r="B1091" s="274"/>
    </row>
    <row r="1092" ht="25.5" customHeight="1">
      <c r="B1092" s="274"/>
    </row>
    <row r="1093" ht="25.5" customHeight="1">
      <c r="B1093" s="274"/>
    </row>
    <row r="1094" ht="25.5" customHeight="1">
      <c r="B1094" s="274"/>
    </row>
    <row r="1095" ht="25.5" customHeight="1">
      <c r="B1095" s="274"/>
    </row>
    <row r="1096" ht="25.5" customHeight="1">
      <c r="B1096" s="274"/>
    </row>
    <row r="1097" ht="25.5" customHeight="1">
      <c r="B1097" s="274"/>
    </row>
    <row r="1098" ht="25.5" customHeight="1">
      <c r="B1098" s="274"/>
    </row>
    <row r="1099" ht="25.5" customHeight="1">
      <c r="B1099" s="274"/>
    </row>
    <row r="1100" ht="25.5" customHeight="1">
      <c r="B1100" s="274"/>
    </row>
    <row r="1101" ht="25.5" customHeight="1">
      <c r="B1101" s="274"/>
    </row>
    <row r="1102" ht="25.5" customHeight="1">
      <c r="B1102" s="274"/>
    </row>
    <row r="1103" ht="25.5" customHeight="1">
      <c r="B1103" s="274"/>
    </row>
    <row r="1104" ht="25.5" customHeight="1">
      <c r="B1104" s="274"/>
    </row>
    <row r="1105" ht="25.5" customHeight="1">
      <c r="B1105" s="274"/>
    </row>
    <row r="1106" ht="25.5" customHeight="1">
      <c r="B1106" s="274"/>
    </row>
    <row r="1107" ht="25.5" customHeight="1">
      <c r="B1107" s="274"/>
    </row>
    <row r="1108" ht="25.5" customHeight="1">
      <c r="B1108" s="274"/>
    </row>
    <row r="1109" ht="25.5" customHeight="1">
      <c r="B1109" s="274"/>
    </row>
    <row r="1110" ht="25.5" customHeight="1">
      <c r="B1110" s="274"/>
    </row>
    <row r="1111" ht="25.5" customHeight="1">
      <c r="B1111" s="274"/>
    </row>
    <row r="1112" ht="25.5" customHeight="1">
      <c r="B1112" s="274"/>
    </row>
    <row r="1113" ht="25.5" customHeight="1">
      <c r="B1113" s="274"/>
    </row>
    <row r="1114" ht="25.5" customHeight="1">
      <c r="B1114" s="274"/>
    </row>
    <row r="1115" ht="25.5" customHeight="1">
      <c r="B1115" s="274"/>
    </row>
    <row r="1116" ht="25.5" customHeight="1">
      <c r="B1116" s="274"/>
    </row>
    <row r="1117" ht="25.5" customHeight="1">
      <c r="B1117" s="274"/>
    </row>
    <row r="1118" ht="25.5" customHeight="1">
      <c r="B1118" s="274"/>
    </row>
    <row r="1119" ht="25.5" customHeight="1">
      <c r="B1119" s="274"/>
    </row>
    <row r="1120" ht="25.5" customHeight="1">
      <c r="B1120" s="274"/>
    </row>
    <row r="1121" ht="25.5" customHeight="1">
      <c r="B1121" s="274"/>
    </row>
    <row r="1122" ht="25.5" customHeight="1">
      <c r="B1122" s="274"/>
    </row>
    <row r="1123" ht="25.5" customHeight="1">
      <c r="B1123" s="274"/>
    </row>
    <row r="1124" ht="25.5" customHeight="1">
      <c r="B1124" s="274"/>
    </row>
    <row r="1125" ht="25.5" customHeight="1">
      <c r="B1125" s="274"/>
    </row>
    <row r="1126" ht="25.5" customHeight="1">
      <c r="B1126" s="274"/>
    </row>
    <row r="1127" ht="25.5" customHeight="1">
      <c r="B1127" s="274"/>
    </row>
    <row r="1128" ht="25.5" customHeight="1">
      <c r="B1128" s="274"/>
    </row>
    <row r="1129" ht="25.5" customHeight="1">
      <c r="B1129" s="274"/>
    </row>
    <row r="1130" ht="25.5" customHeight="1">
      <c r="B1130" s="274"/>
    </row>
    <row r="1131" ht="25.5" customHeight="1">
      <c r="B1131" s="274"/>
    </row>
    <row r="1132" ht="25.5" customHeight="1">
      <c r="B1132" s="274"/>
    </row>
    <row r="1133" ht="25.5" customHeight="1">
      <c r="B1133" s="274"/>
    </row>
    <row r="1134" ht="25.5" customHeight="1">
      <c r="B1134" s="274"/>
    </row>
    <row r="1135" ht="25.5" customHeight="1">
      <c r="B1135" s="274"/>
    </row>
    <row r="1136" ht="25.5" customHeight="1">
      <c r="B1136" s="274"/>
    </row>
    <row r="1137" ht="25.5" customHeight="1">
      <c r="B1137" s="274"/>
    </row>
    <row r="1138" ht="25.5" customHeight="1">
      <c r="B1138" s="274"/>
    </row>
    <row r="1139" ht="25.5" customHeight="1">
      <c r="B1139" s="274"/>
    </row>
  </sheetData>
  <sheetProtection/>
  <printOptions/>
  <pageMargins left="0.3937007874015748" right="0.5905511811023623" top="0.3937007874015748" bottom="0.3937007874015748" header="0" footer="0"/>
  <pageSetup firstPageNumber="48" useFirstPageNumber="1" fitToHeight="1" fitToWidth="1" horizontalDpi="600" verticalDpi="600" orientation="portrait" paperSize="9" scale="54" r:id="rId1"/>
  <headerFooter alignWithMargins="0">
    <oddFooter>&amp;C&amp;16- ３６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showGridLines="0" zoomScale="75" zoomScaleNormal="75" zoomScaleSheetLayoutView="75" zoomScalePageLayoutView="0" workbookViewId="0" topLeftCell="A1">
      <selection activeCell="L5" sqref="L5"/>
    </sheetView>
  </sheetViews>
  <sheetFormatPr defaultColWidth="9.00390625" defaultRowHeight="26.25" customHeight="1"/>
  <cols>
    <col min="1" max="1" width="21.25390625" style="41" customWidth="1"/>
    <col min="2" max="4" width="12.625" style="41" customWidth="1"/>
    <col min="5" max="5" width="16.625" style="41" customWidth="1"/>
    <col min="6" max="16384" width="9.00390625" style="41" customWidth="1"/>
  </cols>
  <sheetData>
    <row r="1" ht="15" customHeight="1"/>
    <row r="2" spans="1:5" ht="32.25" customHeight="1">
      <c r="A2" s="40" t="s">
        <v>440</v>
      </c>
      <c r="B2" s="85"/>
      <c r="C2" s="85"/>
      <c r="D2" s="85"/>
      <c r="E2" s="85"/>
    </row>
    <row r="3" spans="1:5" ht="21" customHeight="1" thickBot="1">
      <c r="A3" s="85"/>
      <c r="E3" s="44" t="s">
        <v>412</v>
      </c>
    </row>
    <row r="4" spans="1:5" ht="21" customHeight="1">
      <c r="A4" s="452"/>
      <c r="B4" s="346" t="s">
        <v>281</v>
      </c>
      <c r="C4" s="346"/>
      <c r="D4" s="347"/>
      <c r="E4" s="453" t="s">
        <v>442</v>
      </c>
    </row>
    <row r="5" spans="1:5" s="1" customFormat="1" ht="21" customHeight="1" thickBot="1">
      <c r="A5" s="213"/>
      <c r="B5" s="454" t="s">
        <v>5</v>
      </c>
      <c r="C5" s="455" t="s">
        <v>8</v>
      </c>
      <c r="D5" s="456" t="s">
        <v>9</v>
      </c>
      <c r="E5" s="457"/>
    </row>
    <row r="6" spans="1:5" s="1" customFormat="1" ht="30" customHeight="1">
      <c r="A6" s="135" t="s">
        <v>710</v>
      </c>
      <c r="B6" s="834">
        <v>10654</v>
      </c>
      <c r="C6" s="628">
        <v>5411</v>
      </c>
      <c r="D6" s="629">
        <v>5243</v>
      </c>
      <c r="E6" s="630">
        <v>98.1</v>
      </c>
    </row>
    <row r="7" spans="1:5" s="1" customFormat="1" ht="30" customHeight="1">
      <c r="A7" s="39" t="s">
        <v>722</v>
      </c>
      <c r="B7" s="627">
        <v>10247</v>
      </c>
      <c r="C7" s="628">
        <v>5284</v>
      </c>
      <c r="D7" s="629">
        <v>4963</v>
      </c>
      <c r="E7" s="630">
        <v>98.17955351154546</v>
      </c>
    </row>
    <row r="8" spans="1:5" ht="30" customHeight="1">
      <c r="A8" s="99" t="s">
        <v>133</v>
      </c>
      <c r="B8" s="50">
        <v>9229</v>
      </c>
      <c r="C8" s="632">
        <v>4736</v>
      </c>
      <c r="D8" s="51">
        <v>4493</v>
      </c>
      <c r="E8" s="630">
        <v>98.0660928700457</v>
      </c>
    </row>
    <row r="9" spans="1:5" ht="30" customHeight="1">
      <c r="A9" s="100" t="s">
        <v>134</v>
      </c>
      <c r="B9" s="267">
        <v>1018</v>
      </c>
      <c r="C9" s="635">
        <v>548</v>
      </c>
      <c r="D9" s="528">
        <v>470</v>
      </c>
      <c r="E9" s="918">
        <v>99.22027290448344</v>
      </c>
    </row>
    <row r="10" spans="1:5" ht="30" customHeight="1">
      <c r="A10" s="99" t="s">
        <v>610</v>
      </c>
      <c r="B10" s="50">
        <v>2982</v>
      </c>
      <c r="C10" s="632">
        <v>1558</v>
      </c>
      <c r="D10" s="51">
        <v>1424</v>
      </c>
      <c r="E10" s="630">
        <v>96.7239701589361</v>
      </c>
    </row>
    <row r="11" spans="1:5" ht="30" customHeight="1">
      <c r="A11" s="99" t="s">
        <v>611</v>
      </c>
      <c r="B11" s="50">
        <v>520</v>
      </c>
      <c r="C11" s="632">
        <v>271</v>
      </c>
      <c r="D11" s="51">
        <v>249</v>
      </c>
      <c r="E11" s="630">
        <v>99.80806142034548</v>
      </c>
    </row>
    <row r="12" spans="1:5" ht="30" customHeight="1">
      <c r="A12" s="99" t="s">
        <v>612</v>
      </c>
      <c r="B12" s="50">
        <v>979</v>
      </c>
      <c r="C12" s="632">
        <v>494</v>
      </c>
      <c r="D12" s="51">
        <v>485</v>
      </c>
      <c r="E12" s="630">
        <v>98.98887765419616</v>
      </c>
    </row>
    <row r="13" spans="1:5" ht="30" customHeight="1">
      <c r="A13" s="99" t="s">
        <v>613</v>
      </c>
      <c r="B13" s="50">
        <v>769</v>
      </c>
      <c r="C13" s="632">
        <v>396</v>
      </c>
      <c r="D13" s="51">
        <v>373</v>
      </c>
      <c r="E13" s="630">
        <v>98.84318766066839</v>
      </c>
    </row>
    <row r="14" spans="1:5" ht="30" customHeight="1">
      <c r="A14" s="99" t="s">
        <v>614</v>
      </c>
      <c r="B14" s="50">
        <v>248</v>
      </c>
      <c r="C14" s="632">
        <v>120</v>
      </c>
      <c r="D14" s="51">
        <v>128</v>
      </c>
      <c r="E14" s="630">
        <v>96.12403100775194</v>
      </c>
    </row>
    <row r="15" spans="1:5" ht="30" customHeight="1">
      <c r="A15" s="99" t="s">
        <v>615</v>
      </c>
      <c r="B15" s="50">
        <v>531</v>
      </c>
      <c r="C15" s="632">
        <v>273</v>
      </c>
      <c r="D15" s="51">
        <v>258</v>
      </c>
      <c r="E15" s="630">
        <v>98.69888475836431</v>
      </c>
    </row>
    <row r="16" spans="1:5" ht="30" customHeight="1">
      <c r="A16" s="99" t="s">
        <v>616</v>
      </c>
      <c r="B16" s="50">
        <v>365</v>
      </c>
      <c r="C16" s="632">
        <v>192</v>
      </c>
      <c r="D16" s="51">
        <v>173</v>
      </c>
      <c r="E16" s="630">
        <v>98.38274932614556</v>
      </c>
    </row>
    <row r="17" spans="1:5" ht="30" customHeight="1">
      <c r="A17" s="99" t="s">
        <v>303</v>
      </c>
      <c r="B17" s="50">
        <v>794</v>
      </c>
      <c r="C17" s="632">
        <v>401</v>
      </c>
      <c r="D17" s="51">
        <v>393</v>
      </c>
      <c r="E17" s="630">
        <v>98.0246913580247</v>
      </c>
    </row>
    <row r="18" spans="1:5" ht="30" customHeight="1">
      <c r="A18" s="99" t="s">
        <v>287</v>
      </c>
      <c r="B18" s="50">
        <v>366</v>
      </c>
      <c r="C18" s="632">
        <v>183</v>
      </c>
      <c r="D18" s="51">
        <v>183</v>
      </c>
      <c r="E18" s="630">
        <v>97.6</v>
      </c>
    </row>
    <row r="19" spans="1:5" ht="30" customHeight="1">
      <c r="A19" s="99" t="s">
        <v>289</v>
      </c>
      <c r="B19" s="50">
        <v>833</v>
      </c>
      <c r="C19" s="632">
        <v>421</v>
      </c>
      <c r="D19" s="51">
        <v>412</v>
      </c>
      <c r="E19" s="630">
        <v>99.0487514863258</v>
      </c>
    </row>
    <row r="20" spans="1:5" ht="30" customHeight="1">
      <c r="A20" s="99" t="s">
        <v>291</v>
      </c>
      <c r="B20" s="50">
        <v>321</v>
      </c>
      <c r="C20" s="632">
        <v>174</v>
      </c>
      <c r="D20" s="51">
        <v>147</v>
      </c>
      <c r="E20" s="630">
        <v>99.68944099378882</v>
      </c>
    </row>
    <row r="21" spans="1:5" ht="30" customHeight="1">
      <c r="A21" s="99" t="s">
        <v>293</v>
      </c>
      <c r="B21" s="50">
        <v>263</v>
      </c>
      <c r="C21" s="632">
        <v>130</v>
      </c>
      <c r="D21" s="51">
        <v>133</v>
      </c>
      <c r="E21" s="630">
        <v>98.87218045112782</v>
      </c>
    </row>
    <row r="22" spans="1:5" ht="30" customHeight="1">
      <c r="A22" s="100" t="s">
        <v>295</v>
      </c>
      <c r="B22" s="267">
        <v>258</v>
      </c>
      <c r="C22" s="635">
        <v>123</v>
      </c>
      <c r="D22" s="528">
        <v>135</v>
      </c>
      <c r="E22" s="918">
        <v>99.61389961389962</v>
      </c>
    </row>
    <row r="23" spans="1:5" ht="30" customHeight="1">
      <c r="A23" s="101" t="s">
        <v>112</v>
      </c>
      <c r="B23" s="448">
        <v>50</v>
      </c>
      <c r="C23" s="638">
        <v>26</v>
      </c>
      <c r="D23" s="547">
        <v>24</v>
      </c>
      <c r="E23" s="920">
        <v>98.0392156862745</v>
      </c>
    </row>
    <row r="24" spans="1:5" ht="30" customHeight="1">
      <c r="A24" s="100" t="s">
        <v>617</v>
      </c>
      <c r="B24" s="267">
        <v>50</v>
      </c>
      <c r="C24" s="635">
        <v>26</v>
      </c>
      <c r="D24" s="528">
        <v>24</v>
      </c>
      <c r="E24" s="918">
        <v>98.0392156862745</v>
      </c>
    </row>
    <row r="25" spans="1:5" ht="30" customHeight="1">
      <c r="A25" s="101" t="s">
        <v>114</v>
      </c>
      <c r="B25" s="448">
        <v>27</v>
      </c>
      <c r="C25" s="638">
        <v>17</v>
      </c>
      <c r="D25" s="547">
        <v>10</v>
      </c>
      <c r="E25" s="920">
        <v>100</v>
      </c>
    </row>
    <row r="26" spans="1:5" ht="30" customHeight="1">
      <c r="A26" s="100" t="s">
        <v>618</v>
      </c>
      <c r="B26" s="267">
        <v>27</v>
      </c>
      <c r="C26" s="635">
        <v>17</v>
      </c>
      <c r="D26" s="528">
        <v>10</v>
      </c>
      <c r="E26" s="918">
        <v>100</v>
      </c>
    </row>
    <row r="27" spans="1:5" ht="30" customHeight="1">
      <c r="A27" s="101" t="s">
        <v>116</v>
      </c>
      <c r="B27" s="448">
        <v>272</v>
      </c>
      <c r="C27" s="638">
        <v>144</v>
      </c>
      <c r="D27" s="547">
        <v>128</v>
      </c>
      <c r="E27" s="630">
        <v>99.63369963369964</v>
      </c>
    </row>
    <row r="28" spans="1:5" ht="30" customHeight="1">
      <c r="A28" s="99" t="s">
        <v>619</v>
      </c>
      <c r="B28" s="50">
        <v>27</v>
      </c>
      <c r="C28" s="632">
        <v>17</v>
      </c>
      <c r="D28" s="51">
        <v>10</v>
      </c>
      <c r="E28" s="630">
        <v>100</v>
      </c>
    </row>
    <row r="29" spans="1:5" ht="30" customHeight="1">
      <c r="A29" s="99" t="s">
        <v>620</v>
      </c>
      <c r="B29" s="50">
        <v>179</v>
      </c>
      <c r="C29" s="632">
        <v>97</v>
      </c>
      <c r="D29" s="51">
        <v>82</v>
      </c>
      <c r="E29" s="630">
        <v>99.44444444444444</v>
      </c>
    </row>
    <row r="30" spans="1:5" ht="30" customHeight="1">
      <c r="A30" s="100" t="s">
        <v>285</v>
      </c>
      <c r="B30" s="267">
        <v>66</v>
      </c>
      <c r="C30" s="635">
        <v>30</v>
      </c>
      <c r="D30" s="528">
        <v>36</v>
      </c>
      <c r="E30" s="918">
        <v>100</v>
      </c>
    </row>
    <row r="31" spans="1:5" ht="30" customHeight="1">
      <c r="A31" s="101" t="s">
        <v>118</v>
      </c>
      <c r="B31" s="448">
        <v>229</v>
      </c>
      <c r="C31" s="638">
        <v>128</v>
      </c>
      <c r="D31" s="547">
        <v>101</v>
      </c>
      <c r="E31" s="920">
        <v>97.86324786324786</v>
      </c>
    </row>
    <row r="32" spans="1:5" ht="30" customHeight="1">
      <c r="A32" s="99" t="s">
        <v>621</v>
      </c>
      <c r="B32" s="50">
        <v>77</v>
      </c>
      <c r="C32" s="632">
        <v>42</v>
      </c>
      <c r="D32" s="51">
        <v>35</v>
      </c>
      <c r="E32" s="630">
        <v>96.25</v>
      </c>
    </row>
    <row r="33" spans="1:5" ht="30" customHeight="1">
      <c r="A33" s="99" t="s">
        <v>622</v>
      </c>
      <c r="B33" s="50">
        <v>59</v>
      </c>
      <c r="C33" s="632">
        <v>34</v>
      </c>
      <c r="D33" s="51">
        <v>25</v>
      </c>
      <c r="E33" s="630">
        <v>98.33333333333333</v>
      </c>
    </row>
    <row r="34" spans="1:5" ht="30" customHeight="1">
      <c r="A34" s="99" t="s">
        <v>623</v>
      </c>
      <c r="B34" s="50">
        <v>58</v>
      </c>
      <c r="C34" s="632">
        <v>29</v>
      </c>
      <c r="D34" s="51">
        <v>29</v>
      </c>
      <c r="E34" s="630">
        <v>100</v>
      </c>
    </row>
    <row r="35" spans="1:5" ht="30" customHeight="1">
      <c r="A35" s="100" t="s">
        <v>624</v>
      </c>
      <c r="B35" s="267">
        <v>35</v>
      </c>
      <c r="C35" s="635">
        <v>23</v>
      </c>
      <c r="D35" s="528">
        <v>12</v>
      </c>
      <c r="E35" s="918">
        <v>97.22222222222221</v>
      </c>
    </row>
    <row r="36" spans="1:5" ht="30" customHeight="1">
      <c r="A36" s="101" t="s">
        <v>123</v>
      </c>
      <c r="B36" s="448">
        <v>248</v>
      </c>
      <c r="C36" s="638">
        <v>135</v>
      </c>
      <c r="D36" s="547">
        <v>113</v>
      </c>
      <c r="E36" s="920">
        <v>99.59839357429718</v>
      </c>
    </row>
    <row r="37" spans="1:5" ht="30" customHeight="1">
      <c r="A37" s="100" t="s">
        <v>297</v>
      </c>
      <c r="B37" s="267">
        <v>248</v>
      </c>
      <c r="C37" s="635">
        <v>135</v>
      </c>
      <c r="D37" s="528">
        <v>113</v>
      </c>
      <c r="E37" s="918">
        <v>99.59839357429718</v>
      </c>
    </row>
    <row r="38" spans="1:5" ht="30" customHeight="1">
      <c r="A38" s="101" t="s">
        <v>124</v>
      </c>
      <c r="B38" s="448">
        <v>192</v>
      </c>
      <c r="C38" s="638">
        <v>98</v>
      </c>
      <c r="D38" s="547">
        <v>94</v>
      </c>
      <c r="E38" s="920">
        <v>100</v>
      </c>
    </row>
    <row r="39" spans="1:5" ht="30" customHeight="1">
      <c r="A39" s="99" t="s">
        <v>625</v>
      </c>
      <c r="B39" s="50">
        <v>174</v>
      </c>
      <c r="C39" s="632">
        <v>88</v>
      </c>
      <c r="D39" s="51">
        <v>86</v>
      </c>
      <c r="E39" s="630">
        <v>100</v>
      </c>
    </row>
    <row r="40" spans="1:5" ht="30" customHeight="1" thickBot="1">
      <c r="A40" s="102" t="s">
        <v>626</v>
      </c>
      <c r="B40" s="532">
        <v>18</v>
      </c>
      <c r="C40" s="642">
        <v>10</v>
      </c>
      <c r="D40" s="533">
        <v>8</v>
      </c>
      <c r="E40" s="919">
        <v>100</v>
      </c>
    </row>
    <row r="41" spans="1:5" ht="30" customHeight="1">
      <c r="A41" s="308"/>
      <c r="B41" s="458"/>
      <c r="C41" s="458"/>
      <c r="D41" s="458"/>
      <c r="E41" s="308"/>
    </row>
    <row r="42" ht="30" customHeight="1"/>
    <row r="43" ht="30" customHeight="1"/>
    <row r="44" ht="30" customHeight="1"/>
    <row r="45" ht="30" customHeight="1"/>
  </sheetData>
  <sheetProtection/>
  <printOptions/>
  <pageMargins left="0.3937007874015748" right="0.18" top="0.3937007874015748" bottom="0.3937007874015748" header="0" footer="0"/>
  <pageSetup firstPageNumber="49" useFirstPageNumber="1" fitToHeight="1" fitToWidth="1" horizontalDpi="600" verticalDpi="600" orientation="portrait" paperSize="9" scale="60" r:id="rId1"/>
  <headerFooter alignWithMargins="0">
    <oddFooter>&amp;C&amp;16- ３７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R44"/>
  <sheetViews>
    <sheetView showGridLines="0" zoomScale="75" zoomScaleNormal="75" zoomScalePageLayoutView="0" workbookViewId="0" topLeftCell="A1">
      <selection activeCell="T38" sqref="T38"/>
    </sheetView>
  </sheetViews>
  <sheetFormatPr defaultColWidth="9.00390625" defaultRowHeight="13.5"/>
  <cols>
    <col min="1" max="1" width="2.625" style="41" customWidth="1"/>
    <col min="2" max="2" width="14.875" style="41" customWidth="1"/>
    <col min="3" max="3" width="8.375" style="41" customWidth="1"/>
    <col min="4" max="19" width="7.375" style="41" customWidth="1"/>
    <col min="20" max="27" width="8.875" style="41" customWidth="1"/>
    <col min="28" max="16384" width="9.00390625" style="41" customWidth="1"/>
  </cols>
  <sheetData>
    <row r="2" ht="39.75" customHeight="1">
      <c r="B2" s="40" t="s">
        <v>13</v>
      </c>
    </row>
    <row r="3" spans="2:18" ht="31.5" customHeight="1" thickBot="1">
      <c r="B3" s="56" t="s">
        <v>14</v>
      </c>
      <c r="C3" s="42"/>
      <c r="D3" s="42"/>
      <c r="E3" s="42"/>
      <c r="F3" s="42"/>
      <c r="G3" s="42"/>
      <c r="H3" s="42"/>
      <c r="I3" s="42"/>
      <c r="J3" s="42"/>
      <c r="K3" s="42"/>
      <c r="L3" s="43"/>
      <c r="M3" s="42"/>
      <c r="R3" s="44" t="s">
        <v>15</v>
      </c>
    </row>
    <row r="4" spans="2:18" s="48" customFormat="1" ht="24.75" customHeight="1">
      <c r="B4" s="45"/>
      <c r="C4" s="46" t="s">
        <v>16</v>
      </c>
      <c r="D4" s="46" t="s">
        <v>17</v>
      </c>
      <c r="E4" s="46" t="s">
        <v>18</v>
      </c>
      <c r="F4" s="46" t="s">
        <v>19</v>
      </c>
      <c r="G4" s="46" t="s">
        <v>20</v>
      </c>
      <c r="H4" s="46" t="s">
        <v>21</v>
      </c>
      <c r="I4" s="46" t="s">
        <v>22</v>
      </c>
      <c r="J4" s="46" t="s">
        <v>23</v>
      </c>
      <c r="K4" s="46" t="s">
        <v>24</v>
      </c>
      <c r="L4" s="46" t="s">
        <v>25</v>
      </c>
      <c r="M4" s="46" t="s">
        <v>26</v>
      </c>
      <c r="N4" s="46" t="s">
        <v>27</v>
      </c>
      <c r="O4" s="46" t="s">
        <v>28</v>
      </c>
      <c r="P4" s="46" t="s">
        <v>29</v>
      </c>
      <c r="Q4" s="46" t="s">
        <v>30</v>
      </c>
      <c r="R4" s="47" t="s">
        <v>31</v>
      </c>
    </row>
    <row r="5" spans="2:18" ht="24.75" customHeight="1">
      <c r="B5" s="49" t="s">
        <v>635</v>
      </c>
      <c r="C5" s="50">
        <v>266</v>
      </c>
      <c r="D5" s="50">
        <v>1</v>
      </c>
      <c r="E5" s="50">
        <v>1</v>
      </c>
      <c r="F5" s="50">
        <v>4</v>
      </c>
      <c r="G5" s="50">
        <v>10</v>
      </c>
      <c r="H5" s="50">
        <v>14</v>
      </c>
      <c r="I5" s="50">
        <v>57</v>
      </c>
      <c r="J5" s="50">
        <v>63</v>
      </c>
      <c r="K5" s="50">
        <v>25</v>
      </c>
      <c r="L5" s="50">
        <v>9</v>
      </c>
      <c r="M5" s="50">
        <v>6</v>
      </c>
      <c r="N5" s="50">
        <v>5</v>
      </c>
      <c r="O5" s="50">
        <v>6</v>
      </c>
      <c r="P5" s="50">
        <v>13</v>
      </c>
      <c r="Q5" s="50">
        <v>10</v>
      </c>
      <c r="R5" s="51">
        <v>6</v>
      </c>
    </row>
    <row r="6" spans="2:18" ht="24.75" customHeight="1">
      <c r="B6" s="49" t="s">
        <v>718</v>
      </c>
      <c r="C6" s="50">
        <v>258</v>
      </c>
      <c r="D6" s="50">
        <v>1</v>
      </c>
      <c r="E6" s="50">
        <v>2</v>
      </c>
      <c r="F6" s="50">
        <v>4</v>
      </c>
      <c r="G6" s="50">
        <v>11</v>
      </c>
      <c r="H6" s="50">
        <v>10</v>
      </c>
      <c r="I6" s="50">
        <v>50</v>
      </c>
      <c r="J6" s="50">
        <v>64</v>
      </c>
      <c r="K6" s="50">
        <v>23</v>
      </c>
      <c r="L6" s="50">
        <v>10</v>
      </c>
      <c r="M6" s="50">
        <v>6</v>
      </c>
      <c r="N6" s="50">
        <v>7</v>
      </c>
      <c r="O6" s="50">
        <v>7</v>
      </c>
      <c r="P6" s="50">
        <v>8</v>
      </c>
      <c r="Q6" s="50">
        <v>13</v>
      </c>
      <c r="R6" s="51">
        <v>7</v>
      </c>
    </row>
    <row r="7" spans="2:18" ht="24.75" customHeight="1">
      <c r="B7" s="49" t="s">
        <v>32</v>
      </c>
      <c r="C7" s="50">
        <v>256</v>
      </c>
      <c r="D7" s="50">
        <v>1</v>
      </c>
      <c r="E7" s="50">
        <v>0</v>
      </c>
      <c r="F7" s="50">
        <v>4</v>
      </c>
      <c r="G7" s="50">
        <v>11</v>
      </c>
      <c r="H7" s="50">
        <v>10</v>
      </c>
      <c r="I7" s="50">
        <v>50</v>
      </c>
      <c r="J7" s="50">
        <v>64</v>
      </c>
      <c r="K7" s="50">
        <v>23</v>
      </c>
      <c r="L7" s="50">
        <v>10</v>
      </c>
      <c r="M7" s="50">
        <v>6</v>
      </c>
      <c r="N7" s="50">
        <v>7</v>
      </c>
      <c r="O7" s="50">
        <v>7</v>
      </c>
      <c r="P7" s="50">
        <v>8</v>
      </c>
      <c r="Q7" s="50">
        <v>13</v>
      </c>
      <c r="R7" s="51">
        <v>7</v>
      </c>
    </row>
    <row r="8" spans="2:18" ht="24.75" customHeight="1" thickBot="1">
      <c r="B8" s="391" t="s">
        <v>33</v>
      </c>
      <c r="C8" s="532">
        <v>2</v>
      </c>
      <c r="D8" s="532">
        <v>0</v>
      </c>
      <c r="E8" s="532">
        <v>2</v>
      </c>
      <c r="F8" s="532">
        <v>0</v>
      </c>
      <c r="G8" s="532">
        <v>0</v>
      </c>
      <c r="H8" s="532">
        <v>0</v>
      </c>
      <c r="I8" s="532">
        <v>0</v>
      </c>
      <c r="J8" s="532">
        <v>0</v>
      </c>
      <c r="K8" s="532">
        <v>0</v>
      </c>
      <c r="L8" s="532">
        <v>0</v>
      </c>
      <c r="M8" s="532">
        <v>0</v>
      </c>
      <c r="N8" s="532">
        <v>0</v>
      </c>
      <c r="O8" s="532">
        <v>0</v>
      </c>
      <c r="P8" s="532">
        <v>0</v>
      </c>
      <c r="Q8" s="532">
        <v>0</v>
      </c>
      <c r="R8" s="533">
        <v>0</v>
      </c>
    </row>
    <row r="9" ht="24.75" customHeight="1" thickBot="1">
      <c r="B9" s="54"/>
    </row>
    <row r="10" spans="2:18" s="48" customFormat="1" ht="24.75" customHeight="1">
      <c r="B10" s="45"/>
      <c r="C10" s="46" t="s">
        <v>34</v>
      </c>
      <c r="D10" s="46" t="s">
        <v>35</v>
      </c>
      <c r="E10" s="46" t="s">
        <v>36</v>
      </c>
      <c r="F10" s="46" t="s">
        <v>37</v>
      </c>
      <c r="G10" s="46" t="s">
        <v>38</v>
      </c>
      <c r="H10" s="46" t="s">
        <v>39</v>
      </c>
      <c r="I10" s="46" t="s">
        <v>40</v>
      </c>
      <c r="J10" s="46" t="s">
        <v>41</v>
      </c>
      <c r="K10" s="46" t="s">
        <v>42</v>
      </c>
      <c r="L10" s="46" t="s">
        <v>43</v>
      </c>
      <c r="M10" s="46" t="s">
        <v>44</v>
      </c>
      <c r="N10" s="46" t="s">
        <v>45</v>
      </c>
      <c r="O10" s="46" t="s">
        <v>46</v>
      </c>
      <c r="P10" s="46" t="s">
        <v>47</v>
      </c>
      <c r="Q10" s="46" t="s">
        <v>48</v>
      </c>
      <c r="R10" s="47" t="s">
        <v>49</v>
      </c>
    </row>
    <row r="11" spans="2:18" ht="24.75" customHeight="1">
      <c r="B11" s="49" t="s">
        <v>635</v>
      </c>
      <c r="C11" s="50">
        <v>2</v>
      </c>
      <c r="D11" s="50">
        <v>4</v>
      </c>
      <c r="E11" s="50">
        <v>8</v>
      </c>
      <c r="F11" s="50">
        <v>1</v>
      </c>
      <c r="G11" s="50">
        <v>4</v>
      </c>
      <c r="H11" s="50">
        <v>6</v>
      </c>
      <c r="I11" s="50">
        <v>2</v>
      </c>
      <c r="J11" s="50">
        <v>0</v>
      </c>
      <c r="K11" s="50">
        <v>3</v>
      </c>
      <c r="L11" s="50">
        <v>1</v>
      </c>
      <c r="M11" s="50">
        <v>1</v>
      </c>
      <c r="N11" s="50">
        <v>1</v>
      </c>
      <c r="O11" s="50">
        <v>0</v>
      </c>
      <c r="P11" s="50">
        <v>1</v>
      </c>
      <c r="Q11" s="50">
        <v>1</v>
      </c>
      <c r="R11" s="51">
        <v>0</v>
      </c>
    </row>
    <row r="12" spans="2:18" ht="24.75" customHeight="1">
      <c r="B12" s="49" t="s">
        <v>718</v>
      </c>
      <c r="C12" s="50">
        <v>6</v>
      </c>
      <c r="D12" s="50">
        <v>3</v>
      </c>
      <c r="E12" s="50">
        <v>5</v>
      </c>
      <c r="F12" s="50">
        <v>3</v>
      </c>
      <c r="G12" s="50">
        <v>5</v>
      </c>
      <c r="H12" s="50">
        <v>3</v>
      </c>
      <c r="I12" s="50">
        <v>1</v>
      </c>
      <c r="J12" s="50">
        <v>2</v>
      </c>
      <c r="K12" s="50">
        <v>0</v>
      </c>
      <c r="L12" s="50">
        <v>2</v>
      </c>
      <c r="M12" s="50">
        <v>1</v>
      </c>
      <c r="N12" s="50">
        <v>2</v>
      </c>
      <c r="O12" s="50">
        <v>0</v>
      </c>
      <c r="P12" s="50">
        <v>0</v>
      </c>
      <c r="Q12" s="50">
        <v>1</v>
      </c>
      <c r="R12" s="51">
        <v>0</v>
      </c>
    </row>
    <row r="13" spans="2:18" ht="24.75" customHeight="1">
      <c r="B13" s="49" t="s">
        <v>32</v>
      </c>
      <c r="C13" s="50">
        <v>6</v>
      </c>
      <c r="D13" s="50">
        <v>3</v>
      </c>
      <c r="E13" s="50">
        <v>5</v>
      </c>
      <c r="F13" s="50">
        <v>3</v>
      </c>
      <c r="G13" s="50">
        <v>5</v>
      </c>
      <c r="H13" s="50">
        <v>3</v>
      </c>
      <c r="I13" s="50">
        <v>1</v>
      </c>
      <c r="J13" s="50">
        <v>2</v>
      </c>
      <c r="K13" s="50">
        <v>0</v>
      </c>
      <c r="L13" s="50">
        <v>2</v>
      </c>
      <c r="M13" s="50">
        <v>1</v>
      </c>
      <c r="N13" s="50">
        <v>2</v>
      </c>
      <c r="O13" s="50">
        <v>0</v>
      </c>
      <c r="P13" s="50">
        <v>0</v>
      </c>
      <c r="Q13" s="50">
        <v>1</v>
      </c>
      <c r="R13" s="51">
        <v>0</v>
      </c>
    </row>
    <row r="14" spans="2:18" ht="24.75" customHeight="1" thickBot="1">
      <c r="B14" s="391" t="s">
        <v>33</v>
      </c>
      <c r="C14" s="532">
        <v>0</v>
      </c>
      <c r="D14" s="532">
        <v>0</v>
      </c>
      <c r="E14" s="532">
        <v>0</v>
      </c>
      <c r="F14" s="532">
        <v>0</v>
      </c>
      <c r="G14" s="532">
        <v>0</v>
      </c>
      <c r="H14" s="532">
        <v>0</v>
      </c>
      <c r="I14" s="532">
        <v>0</v>
      </c>
      <c r="J14" s="532">
        <v>0</v>
      </c>
      <c r="K14" s="532">
        <v>0</v>
      </c>
      <c r="L14" s="532">
        <v>0</v>
      </c>
      <c r="M14" s="532">
        <v>0</v>
      </c>
      <c r="N14" s="532">
        <v>0</v>
      </c>
      <c r="O14" s="532">
        <v>0</v>
      </c>
      <c r="P14" s="532">
        <v>0</v>
      </c>
      <c r="Q14" s="532">
        <v>0</v>
      </c>
      <c r="R14" s="533">
        <v>0</v>
      </c>
    </row>
    <row r="15" ht="24.75" customHeight="1" thickBot="1">
      <c r="B15" s="54"/>
    </row>
    <row r="16" spans="2:18" s="48" customFormat="1" ht="42.75">
      <c r="B16" s="45"/>
      <c r="C16" s="46" t="s">
        <v>50</v>
      </c>
      <c r="D16" s="46" t="s">
        <v>51</v>
      </c>
      <c r="E16" s="46" t="s">
        <v>52</v>
      </c>
      <c r="F16" s="46" t="s">
        <v>53</v>
      </c>
      <c r="G16" s="46" t="s">
        <v>54</v>
      </c>
      <c r="H16" s="46" t="s">
        <v>55</v>
      </c>
      <c r="I16" s="46" t="s">
        <v>56</v>
      </c>
      <c r="J16" s="46" t="s">
        <v>57</v>
      </c>
      <c r="K16" s="46" t="s">
        <v>58</v>
      </c>
      <c r="L16" s="46" t="s">
        <v>59</v>
      </c>
      <c r="M16" s="46" t="s">
        <v>60</v>
      </c>
      <c r="N16" s="46" t="s">
        <v>61</v>
      </c>
      <c r="O16" s="46" t="s">
        <v>62</v>
      </c>
      <c r="P16" s="46" t="s">
        <v>63</v>
      </c>
      <c r="Q16" s="46" t="s">
        <v>64</v>
      </c>
      <c r="R16" s="55" t="s">
        <v>65</v>
      </c>
    </row>
    <row r="17" spans="2:18" ht="24.75" customHeight="1">
      <c r="B17" s="49" t="s">
        <v>635</v>
      </c>
      <c r="C17" s="50">
        <v>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1">
        <v>0</v>
      </c>
    </row>
    <row r="18" spans="2:18" ht="24.75" customHeight="1">
      <c r="B18" s="49" t="s">
        <v>718</v>
      </c>
      <c r="C18" s="50">
        <v>0</v>
      </c>
      <c r="D18" s="50">
        <v>1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1">
        <v>0</v>
      </c>
    </row>
    <row r="19" spans="2:18" ht="24.75" customHeight="1">
      <c r="B19" s="49" t="s">
        <v>32</v>
      </c>
      <c r="C19" s="50">
        <v>0</v>
      </c>
      <c r="D19" s="50">
        <v>1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1">
        <v>0</v>
      </c>
    </row>
    <row r="20" spans="2:18" ht="24.75" customHeight="1" thickBot="1">
      <c r="B20" s="391" t="s">
        <v>33</v>
      </c>
      <c r="C20" s="532">
        <v>0</v>
      </c>
      <c r="D20" s="532">
        <v>0</v>
      </c>
      <c r="E20" s="532">
        <v>0</v>
      </c>
      <c r="F20" s="532">
        <v>0</v>
      </c>
      <c r="G20" s="532">
        <v>0</v>
      </c>
      <c r="H20" s="532">
        <v>0</v>
      </c>
      <c r="I20" s="532">
        <v>0</v>
      </c>
      <c r="J20" s="532">
        <v>0</v>
      </c>
      <c r="K20" s="532">
        <v>0</v>
      </c>
      <c r="L20" s="532">
        <v>0</v>
      </c>
      <c r="M20" s="532">
        <v>0</v>
      </c>
      <c r="N20" s="532">
        <v>0</v>
      </c>
      <c r="O20" s="532">
        <v>0</v>
      </c>
      <c r="P20" s="532">
        <v>0</v>
      </c>
      <c r="Q20" s="532">
        <v>0</v>
      </c>
      <c r="R20" s="533">
        <v>0</v>
      </c>
    </row>
    <row r="21" ht="49.5" customHeight="1">
      <c r="B21" s="54"/>
    </row>
    <row r="22" spans="2:12" ht="31.5" customHeight="1" thickBot="1">
      <c r="B22" s="56" t="s">
        <v>66</v>
      </c>
      <c r="L22" s="44" t="s">
        <v>15</v>
      </c>
    </row>
    <row r="23" spans="2:12" s="48" customFormat="1" ht="28.5">
      <c r="B23" s="57"/>
      <c r="C23" s="58" t="s">
        <v>16</v>
      </c>
      <c r="D23" s="58" t="s">
        <v>67</v>
      </c>
      <c r="E23" s="58" t="s">
        <v>68</v>
      </c>
      <c r="F23" s="58" t="s">
        <v>69</v>
      </c>
      <c r="G23" s="58" t="s">
        <v>70</v>
      </c>
      <c r="H23" s="58" t="s">
        <v>71</v>
      </c>
      <c r="I23" s="58" t="s">
        <v>72</v>
      </c>
      <c r="J23" s="58" t="s">
        <v>73</v>
      </c>
      <c r="K23" s="58" t="s">
        <v>74</v>
      </c>
      <c r="L23" s="59" t="s">
        <v>75</v>
      </c>
    </row>
    <row r="24" spans="2:12" ht="24.75" customHeight="1">
      <c r="B24" s="49" t="s">
        <v>635</v>
      </c>
      <c r="C24" s="50">
        <v>266</v>
      </c>
      <c r="D24" s="50">
        <v>33</v>
      </c>
      <c r="E24" s="50">
        <v>65</v>
      </c>
      <c r="F24" s="50">
        <v>43</v>
      </c>
      <c r="G24" s="50">
        <v>31</v>
      </c>
      <c r="H24" s="50">
        <v>21</v>
      </c>
      <c r="I24" s="50">
        <v>7</v>
      </c>
      <c r="J24" s="50">
        <v>24</v>
      </c>
      <c r="K24" s="50">
        <v>16</v>
      </c>
      <c r="L24" s="51">
        <v>10</v>
      </c>
    </row>
    <row r="25" spans="2:12" ht="24.75" customHeight="1">
      <c r="B25" s="49" t="s">
        <v>718</v>
      </c>
      <c r="C25" s="50">
        <v>258</v>
      </c>
      <c r="D25" s="50">
        <v>29</v>
      </c>
      <c r="E25" s="50">
        <v>65</v>
      </c>
      <c r="F25" s="50">
        <v>41</v>
      </c>
      <c r="G25" s="50">
        <v>29</v>
      </c>
      <c r="H25" s="50">
        <v>20</v>
      </c>
      <c r="I25" s="50">
        <v>12</v>
      </c>
      <c r="J25" s="50">
        <v>24</v>
      </c>
      <c r="K25" s="50">
        <v>13</v>
      </c>
      <c r="L25" s="51">
        <v>12</v>
      </c>
    </row>
    <row r="26" spans="2:12" ht="24.75" customHeight="1">
      <c r="B26" s="49" t="s">
        <v>32</v>
      </c>
      <c r="C26" s="50">
        <v>256</v>
      </c>
      <c r="D26" s="50">
        <v>27</v>
      </c>
      <c r="E26" s="50">
        <v>65</v>
      </c>
      <c r="F26" s="50">
        <v>41</v>
      </c>
      <c r="G26" s="50">
        <v>29</v>
      </c>
      <c r="H26" s="50">
        <v>20</v>
      </c>
      <c r="I26" s="50">
        <v>12</v>
      </c>
      <c r="J26" s="50">
        <v>24</v>
      </c>
      <c r="K26" s="50">
        <v>13</v>
      </c>
      <c r="L26" s="51">
        <v>12</v>
      </c>
    </row>
    <row r="27" spans="2:12" ht="24.75" customHeight="1" thickBot="1">
      <c r="B27" s="391" t="s">
        <v>33</v>
      </c>
      <c r="C27" s="532">
        <v>2</v>
      </c>
      <c r="D27" s="532">
        <v>2</v>
      </c>
      <c r="E27" s="532">
        <v>0</v>
      </c>
      <c r="F27" s="532">
        <v>0</v>
      </c>
      <c r="G27" s="532">
        <v>0</v>
      </c>
      <c r="H27" s="532">
        <v>0</v>
      </c>
      <c r="I27" s="532">
        <v>0</v>
      </c>
      <c r="J27" s="532">
        <v>0</v>
      </c>
      <c r="K27" s="532">
        <v>0</v>
      </c>
      <c r="L27" s="533">
        <v>0</v>
      </c>
    </row>
    <row r="28" ht="24.75" customHeight="1" thickBot="1">
      <c r="B28" s="54"/>
    </row>
    <row r="29" spans="2:12" s="48" customFormat="1" ht="57">
      <c r="B29" s="57"/>
      <c r="C29" s="58" t="s">
        <v>76</v>
      </c>
      <c r="D29" s="58" t="s">
        <v>77</v>
      </c>
      <c r="E29" s="58" t="s">
        <v>78</v>
      </c>
      <c r="F29" s="58" t="s">
        <v>79</v>
      </c>
      <c r="G29" s="58" t="s">
        <v>80</v>
      </c>
      <c r="H29" s="58" t="s">
        <v>81</v>
      </c>
      <c r="I29" s="58" t="s">
        <v>82</v>
      </c>
      <c r="J29" s="58" t="s">
        <v>83</v>
      </c>
      <c r="K29" s="58" t="s">
        <v>84</v>
      </c>
      <c r="L29" s="59" t="s">
        <v>85</v>
      </c>
    </row>
    <row r="30" spans="2:12" ht="24.75" customHeight="1">
      <c r="B30" s="49" t="s">
        <v>635</v>
      </c>
      <c r="C30" s="50">
        <v>8</v>
      </c>
      <c r="D30" s="50">
        <v>4</v>
      </c>
      <c r="E30" s="50">
        <v>3</v>
      </c>
      <c r="F30" s="50">
        <v>1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1">
        <v>0</v>
      </c>
    </row>
    <row r="31" spans="2:12" ht="24.75" customHeight="1">
      <c r="B31" s="49" t="s">
        <v>718</v>
      </c>
      <c r="C31" s="50">
        <v>6</v>
      </c>
      <c r="D31" s="50">
        <v>2</v>
      </c>
      <c r="E31" s="50">
        <v>4</v>
      </c>
      <c r="F31" s="50">
        <v>1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1">
        <v>0</v>
      </c>
    </row>
    <row r="32" spans="2:12" ht="24.75" customHeight="1">
      <c r="B32" s="49" t="s">
        <v>32</v>
      </c>
      <c r="C32" s="50">
        <v>6</v>
      </c>
      <c r="D32" s="50">
        <v>2</v>
      </c>
      <c r="E32" s="50">
        <v>4</v>
      </c>
      <c r="F32" s="50">
        <v>1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1">
        <v>0</v>
      </c>
    </row>
    <row r="33" spans="2:12" ht="24.75" customHeight="1" thickBot="1">
      <c r="B33" s="391" t="s">
        <v>33</v>
      </c>
      <c r="C33" s="532">
        <v>0</v>
      </c>
      <c r="D33" s="532">
        <v>0</v>
      </c>
      <c r="E33" s="532">
        <v>0</v>
      </c>
      <c r="F33" s="532">
        <v>0</v>
      </c>
      <c r="G33" s="532">
        <v>0</v>
      </c>
      <c r="H33" s="532">
        <v>0</v>
      </c>
      <c r="I33" s="532">
        <v>0</v>
      </c>
      <c r="J33" s="532">
        <v>0</v>
      </c>
      <c r="K33" s="532">
        <v>0</v>
      </c>
      <c r="L33" s="533">
        <v>0</v>
      </c>
    </row>
    <row r="34" ht="51.75" customHeight="1">
      <c r="B34" s="54"/>
    </row>
    <row r="35" spans="2:14" ht="31.5" customHeight="1" thickBot="1">
      <c r="B35" s="56" t="s">
        <v>86</v>
      </c>
      <c r="N35" s="44" t="s">
        <v>87</v>
      </c>
    </row>
    <row r="36" spans="2:14" s="48" customFormat="1" ht="28.5">
      <c r="B36" s="57"/>
      <c r="C36" s="60" t="s">
        <v>16</v>
      </c>
      <c r="D36" s="60" t="s">
        <v>88</v>
      </c>
      <c r="E36" s="60" t="s">
        <v>89</v>
      </c>
      <c r="F36" s="60" t="s">
        <v>90</v>
      </c>
      <c r="G36" s="60" t="s">
        <v>91</v>
      </c>
      <c r="H36" s="60" t="s">
        <v>92</v>
      </c>
      <c r="I36" s="60" t="s">
        <v>93</v>
      </c>
      <c r="J36" s="60" t="s">
        <v>94</v>
      </c>
      <c r="K36" s="60" t="s">
        <v>95</v>
      </c>
      <c r="L36" s="60" t="s">
        <v>96</v>
      </c>
      <c r="M36" s="60" t="s">
        <v>97</v>
      </c>
      <c r="N36" s="61" t="s">
        <v>98</v>
      </c>
    </row>
    <row r="37" spans="2:14" ht="24.75" customHeight="1">
      <c r="B37" s="49" t="s">
        <v>635</v>
      </c>
      <c r="C37" s="50">
        <v>2529</v>
      </c>
      <c r="D37" s="50">
        <v>386</v>
      </c>
      <c r="E37" s="50">
        <v>217</v>
      </c>
      <c r="F37" s="50">
        <v>319</v>
      </c>
      <c r="G37" s="50">
        <v>392</v>
      </c>
      <c r="H37" s="50">
        <v>568</v>
      </c>
      <c r="I37" s="50">
        <v>435</v>
      </c>
      <c r="J37" s="50">
        <v>212</v>
      </c>
      <c r="K37" s="50">
        <v>0</v>
      </c>
      <c r="L37" s="50">
        <v>0</v>
      </c>
      <c r="M37" s="50">
        <v>0</v>
      </c>
      <c r="N37" s="51">
        <v>0</v>
      </c>
    </row>
    <row r="38" spans="2:14" ht="24.75" customHeight="1">
      <c r="B38" s="49" t="s">
        <v>718</v>
      </c>
      <c r="C38" s="50">
        <v>2463</v>
      </c>
      <c r="D38" s="50">
        <v>381</v>
      </c>
      <c r="E38" s="50">
        <v>226</v>
      </c>
      <c r="F38" s="50">
        <v>302</v>
      </c>
      <c r="G38" s="50">
        <v>387</v>
      </c>
      <c r="H38" s="50">
        <v>511</v>
      </c>
      <c r="I38" s="50">
        <v>433</v>
      </c>
      <c r="J38" s="50">
        <v>220</v>
      </c>
      <c r="K38" s="50">
        <v>3</v>
      </c>
      <c r="L38" s="50">
        <v>0</v>
      </c>
      <c r="M38" s="50">
        <v>0</v>
      </c>
      <c r="N38" s="51">
        <v>0</v>
      </c>
    </row>
    <row r="39" spans="2:14" ht="24.75" customHeight="1">
      <c r="B39" s="49" t="s">
        <v>99</v>
      </c>
      <c r="C39" s="50">
        <v>2122</v>
      </c>
      <c r="D39" s="50">
        <v>81</v>
      </c>
      <c r="E39" s="50">
        <v>199</v>
      </c>
      <c r="F39" s="50">
        <v>289</v>
      </c>
      <c r="G39" s="50">
        <v>386</v>
      </c>
      <c r="H39" s="50">
        <v>511</v>
      </c>
      <c r="I39" s="50">
        <v>433</v>
      </c>
      <c r="J39" s="50">
        <v>220</v>
      </c>
      <c r="K39" s="50">
        <v>3</v>
      </c>
      <c r="L39" s="50">
        <v>0</v>
      </c>
      <c r="M39" s="50">
        <v>0</v>
      </c>
      <c r="N39" s="51">
        <v>0</v>
      </c>
    </row>
    <row r="40" spans="2:14" ht="24.75" customHeight="1">
      <c r="B40" s="49" t="s">
        <v>100</v>
      </c>
      <c r="C40" s="50">
        <v>53</v>
      </c>
      <c r="D40" s="50">
        <v>14</v>
      </c>
      <c r="E40" s="50">
        <v>25</v>
      </c>
      <c r="F40" s="50">
        <v>13</v>
      </c>
      <c r="G40" s="50">
        <v>1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1">
        <v>0</v>
      </c>
    </row>
    <row r="41" spans="2:14" ht="24.75" customHeight="1" thickBot="1">
      <c r="B41" s="391" t="s">
        <v>779</v>
      </c>
      <c r="C41" s="577">
        <v>288</v>
      </c>
      <c r="D41" s="532">
        <v>286</v>
      </c>
      <c r="E41" s="532">
        <v>2</v>
      </c>
      <c r="F41" s="532">
        <v>0</v>
      </c>
      <c r="G41" s="532">
        <v>0</v>
      </c>
      <c r="H41" s="532">
        <v>0</v>
      </c>
      <c r="I41" s="532">
        <v>0</v>
      </c>
      <c r="J41" s="532">
        <v>0</v>
      </c>
      <c r="K41" s="532">
        <v>0</v>
      </c>
      <c r="L41" s="532">
        <v>0</v>
      </c>
      <c r="M41" s="532">
        <v>0</v>
      </c>
      <c r="N41" s="533">
        <v>0</v>
      </c>
    </row>
    <row r="42" ht="17.25">
      <c r="B42" s="54"/>
    </row>
    <row r="43" ht="17.25">
      <c r="B43" s="54"/>
    </row>
    <row r="44" ht="17.25">
      <c r="B44" s="54"/>
    </row>
  </sheetData>
  <sheetProtection/>
  <printOptions/>
  <pageMargins left="0.3937007874015748" right="0.5905511811023623" top="0.3937007874015748" bottom="0.3937007874015748" header="0" footer="0"/>
  <pageSetup firstPageNumber="14" useFirstPageNumber="1" horizontalDpi="600" verticalDpi="600" orientation="portrait" paperSize="9" scale="67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showGridLines="0" zoomScale="75" zoomScaleNormal="75" zoomScaleSheetLayoutView="75" zoomScalePageLayoutView="0" workbookViewId="0" topLeftCell="A1">
      <selection activeCell="P10" sqref="P10"/>
    </sheetView>
  </sheetViews>
  <sheetFormatPr defaultColWidth="9.00390625" defaultRowHeight="26.25" customHeight="1"/>
  <cols>
    <col min="1" max="1" width="18.875" style="41" customWidth="1"/>
    <col min="2" max="2" width="6.50390625" style="41" bestFit="1" customWidth="1"/>
    <col min="3" max="4" width="7.625" style="41" bestFit="1" customWidth="1"/>
    <col min="5" max="5" width="6.50390625" style="41" bestFit="1" customWidth="1"/>
    <col min="6" max="6" width="7.625" style="41" bestFit="1" customWidth="1"/>
    <col min="7" max="10" width="6.625" style="41" customWidth="1"/>
    <col min="11" max="11" width="8.75390625" style="41" customWidth="1"/>
    <col min="12" max="16384" width="9.00390625" style="41" customWidth="1"/>
  </cols>
  <sheetData>
    <row r="1" ht="14.25" customHeight="1"/>
    <row r="2" ht="32.25" customHeight="1">
      <c r="A2" s="40" t="s">
        <v>441</v>
      </c>
    </row>
    <row r="3" spans="1:11" ht="21" customHeight="1" thickBot="1">
      <c r="A3" s="297"/>
      <c r="K3" s="44" t="s">
        <v>412</v>
      </c>
    </row>
    <row r="4" spans="1:11" ht="21" customHeight="1">
      <c r="A4" s="298"/>
      <c r="B4" s="299" t="s">
        <v>5</v>
      </c>
      <c r="C4" s="299"/>
      <c r="D4" s="300"/>
      <c r="E4" s="299" t="s">
        <v>8</v>
      </c>
      <c r="F4" s="299"/>
      <c r="G4" s="300"/>
      <c r="H4" s="299" t="s">
        <v>9</v>
      </c>
      <c r="I4" s="299"/>
      <c r="J4" s="299"/>
      <c r="K4" s="301" t="s">
        <v>443</v>
      </c>
    </row>
    <row r="5" spans="1:11" s="1" customFormat="1" ht="21" customHeight="1" thickBot="1">
      <c r="A5" s="302"/>
      <c r="B5" s="303" t="s">
        <v>5</v>
      </c>
      <c r="C5" s="304" t="s">
        <v>444</v>
      </c>
      <c r="D5" s="305" t="s">
        <v>445</v>
      </c>
      <c r="E5" s="303" t="s">
        <v>5</v>
      </c>
      <c r="F5" s="304" t="s">
        <v>444</v>
      </c>
      <c r="G5" s="305" t="s">
        <v>445</v>
      </c>
      <c r="H5" s="303" t="s">
        <v>5</v>
      </c>
      <c r="I5" s="304" t="s">
        <v>444</v>
      </c>
      <c r="J5" s="306" t="s">
        <v>445</v>
      </c>
      <c r="K5" s="307" t="s">
        <v>424</v>
      </c>
    </row>
    <row r="6" spans="1:11" s="1" customFormat="1" ht="30" customHeight="1">
      <c r="A6" s="135" t="s">
        <v>710</v>
      </c>
      <c r="B6" s="622">
        <v>22</v>
      </c>
      <c r="C6" s="623">
        <v>15</v>
      </c>
      <c r="D6" s="624">
        <v>7</v>
      </c>
      <c r="E6" s="622">
        <v>16</v>
      </c>
      <c r="F6" s="623">
        <v>12</v>
      </c>
      <c r="G6" s="624">
        <v>4</v>
      </c>
      <c r="H6" s="622">
        <v>6</v>
      </c>
      <c r="I6" s="623">
        <v>3</v>
      </c>
      <c r="J6" s="625">
        <v>3</v>
      </c>
      <c r="K6" s="626">
        <v>68.2</v>
      </c>
    </row>
    <row r="7" spans="1:11" s="1" customFormat="1" ht="30" customHeight="1">
      <c r="A7" s="39" t="s">
        <v>722</v>
      </c>
      <c r="B7" s="622">
        <v>11</v>
      </c>
      <c r="C7" s="623">
        <v>4</v>
      </c>
      <c r="D7" s="624">
        <v>7</v>
      </c>
      <c r="E7" s="622">
        <v>10</v>
      </c>
      <c r="F7" s="623">
        <v>4</v>
      </c>
      <c r="G7" s="624">
        <v>6</v>
      </c>
      <c r="H7" s="622">
        <v>1</v>
      </c>
      <c r="I7" s="623">
        <v>0</v>
      </c>
      <c r="J7" s="625">
        <v>1</v>
      </c>
      <c r="K7" s="631">
        <v>36.36363636363637</v>
      </c>
    </row>
    <row r="8" spans="1:11" ht="30" customHeight="1">
      <c r="A8" s="99" t="s">
        <v>133</v>
      </c>
      <c r="B8" s="437">
        <v>10</v>
      </c>
      <c r="C8" s="539">
        <v>4</v>
      </c>
      <c r="D8" s="633">
        <v>6</v>
      </c>
      <c r="E8" s="437">
        <v>9</v>
      </c>
      <c r="F8" s="539">
        <v>4</v>
      </c>
      <c r="G8" s="633">
        <v>5</v>
      </c>
      <c r="H8" s="437">
        <v>1</v>
      </c>
      <c r="I8" s="539">
        <v>0</v>
      </c>
      <c r="J8" s="634">
        <v>1</v>
      </c>
      <c r="K8" s="567">
        <v>40</v>
      </c>
    </row>
    <row r="9" spans="1:11" ht="30" customHeight="1">
      <c r="A9" s="100" t="s">
        <v>134</v>
      </c>
      <c r="B9" s="559">
        <v>1</v>
      </c>
      <c r="C9" s="542">
        <v>0</v>
      </c>
      <c r="D9" s="636">
        <v>1</v>
      </c>
      <c r="E9" s="441">
        <v>1</v>
      </c>
      <c r="F9" s="542">
        <v>0</v>
      </c>
      <c r="G9" s="636">
        <v>1</v>
      </c>
      <c r="H9" s="441">
        <v>0</v>
      </c>
      <c r="I9" s="542">
        <v>0</v>
      </c>
      <c r="J9" s="637">
        <v>0</v>
      </c>
      <c r="K9" s="569">
        <v>0</v>
      </c>
    </row>
    <row r="10" spans="1:11" ht="30" customHeight="1">
      <c r="A10" s="99" t="s">
        <v>564</v>
      </c>
      <c r="B10" s="437">
        <v>4</v>
      </c>
      <c r="C10" s="539">
        <v>3</v>
      </c>
      <c r="D10" s="633">
        <v>1</v>
      </c>
      <c r="E10" s="437">
        <v>4</v>
      </c>
      <c r="F10" s="539">
        <v>3</v>
      </c>
      <c r="G10" s="633">
        <v>1</v>
      </c>
      <c r="H10" s="437">
        <v>0</v>
      </c>
      <c r="I10" s="539">
        <v>0</v>
      </c>
      <c r="J10" s="634">
        <v>0</v>
      </c>
      <c r="K10" s="567">
        <v>75</v>
      </c>
    </row>
    <row r="11" spans="1:11" ht="30" customHeight="1">
      <c r="A11" s="99" t="s">
        <v>565</v>
      </c>
      <c r="B11" s="437">
        <v>0</v>
      </c>
      <c r="C11" s="539">
        <v>0</v>
      </c>
      <c r="D11" s="633">
        <v>0</v>
      </c>
      <c r="E11" s="437">
        <v>0</v>
      </c>
      <c r="F11" s="539">
        <v>0</v>
      </c>
      <c r="G11" s="633">
        <v>0</v>
      </c>
      <c r="H11" s="437">
        <v>0</v>
      </c>
      <c r="I11" s="539">
        <v>0</v>
      </c>
      <c r="J11" s="634">
        <v>0</v>
      </c>
      <c r="K11" s="567" t="s">
        <v>601</v>
      </c>
    </row>
    <row r="12" spans="1:11" ht="30" customHeight="1">
      <c r="A12" s="99" t="s">
        <v>566</v>
      </c>
      <c r="B12" s="437">
        <v>2</v>
      </c>
      <c r="C12" s="539">
        <v>1</v>
      </c>
      <c r="D12" s="633">
        <v>1</v>
      </c>
      <c r="E12" s="437">
        <v>2</v>
      </c>
      <c r="F12" s="539">
        <v>1</v>
      </c>
      <c r="G12" s="633">
        <v>1</v>
      </c>
      <c r="H12" s="437">
        <v>0</v>
      </c>
      <c r="I12" s="539">
        <v>0</v>
      </c>
      <c r="J12" s="634">
        <v>0</v>
      </c>
      <c r="K12" s="567">
        <v>50</v>
      </c>
    </row>
    <row r="13" spans="1:11" ht="30" customHeight="1">
      <c r="A13" s="99" t="s">
        <v>567</v>
      </c>
      <c r="B13" s="437">
        <v>1</v>
      </c>
      <c r="C13" s="539">
        <v>0</v>
      </c>
      <c r="D13" s="633">
        <v>1</v>
      </c>
      <c r="E13" s="437">
        <v>1</v>
      </c>
      <c r="F13" s="539">
        <v>0</v>
      </c>
      <c r="G13" s="633">
        <v>1</v>
      </c>
      <c r="H13" s="437">
        <v>0</v>
      </c>
      <c r="I13" s="539">
        <v>0</v>
      </c>
      <c r="J13" s="634">
        <v>0</v>
      </c>
      <c r="K13" s="567">
        <v>0</v>
      </c>
    </row>
    <row r="14" spans="1:11" ht="30" customHeight="1">
      <c r="A14" s="99" t="s">
        <v>568</v>
      </c>
      <c r="B14" s="437">
        <v>1</v>
      </c>
      <c r="C14" s="539">
        <v>0</v>
      </c>
      <c r="D14" s="633">
        <v>1</v>
      </c>
      <c r="E14" s="437">
        <v>1</v>
      </c>
      <c r="F14" s="539">
        <v>0</v>
      </c>
      <c r="G14" s="633">
        <v>1</v>
      </c>
      <c r="H14" s="437">
        <v>0</v>
      </c>
      <c r="I14" s="539">
        <v>0</v>
      </c>
      <c r="J14" s="634">
        <v>0</v>
      </c>
      <c r="K14" s="567">
        <v>0</v>
      </c>
    </row>
    <row r="15" spans="1:11" ht="30" customHeight="1">
      <c r="A15" s="99" t="s">
        <v>569</v>
      </c>
      <c r="B15" s="437">
        <v>1</v>
      </c>
      <c r="C15" s="539">
        <v>0</v>
      </c>
      <c r="D15" s="633">
        <v>1</v>
      </c>
      <c r="E15" s="437">
        <v>0</v>
      </c>
      <c r="F15" s="539">
        <v>0</v>
      </c>
      <c r="G15" s="633">
        <v>0</v>
      </c>
      <c r="H15" s="437">
        <v>1</v>
      </c>
      <c r="I15" s="539">
        <v>0</v>
      </c>
      <c r="J15" s="634">
        <v>1</v>
      </c>
      <c r="K15" s="567">
        <v>0</v>
      </c>
    </row>
    <row r="16" spans="1:11" ht="30" customHeight="1">
      <c r="A16" s="99" t="s">
        <v>570</v>
      </c>
      <c r="B16" s="437">
        <v>1</v>
      </c>
      <c r="C16" s="539">
        <v>0</v>
      </c>
      <c r="D16" s="633">
        <v>1</v>
      </c>
      <c r="E16" s="437">
        <v>1</v>
      </c>
      <c r="F16" s="539">
        <v>0</v>
      </c>
      <c r="G16" s="633">
        <v>1</v>
      </c>
      <c r="H16" s="437">
        <v>0</v>
      </c>
      <c r="I16" s="539">
        <v>0</v>
      </c>
      <c r="J16" s="634">
        <v>0</v>
      </c>
      <c r="K16" s="567">
        <v>0</v>
      </c>
    </row>
    <row r="17" spans="1:11" ht="30" customHeight="1">
      <c r="A17" s="99" t="s">
        <v>304</v>
      </c>
      <c r="B17" s="437">
        <v>0</v>
      </c>
      <c r="C17" s="539">
        <v>0</v>
      </c>
      <c r="D17" s="633">
        <v>0</v>
      </c>
      <c r="E17" s="437">
        <v>0</v>
      </c>
      <c r="F17" s="539">
        <v>0</v>
      </c>
      <c r="G17" s="633">
        <v>0</v>
      </c>
      <c r="H17" s="437">
        <v>0</v>
      </c>
      <c r="I17" s="539">
        <v>0</v>
      </c>
      <c r="J17" s="634">
        <v>0</v>
      </c>
      <c r="K17" s="567" t="s">
        <v>601</v>
      </c>
    </row>
    <row r="18" spans="1:11" ht="30" customHeight="1">
      <c r="A18" s="99" t="s">
        <v>288</v>
      </c>
      <c r="B18" s="437">
        <v>0</v>
      </c>
      <c r="C18" s="539">
        <v>0</v>
      </c>
      <c r="D18" s="633">
        <v>0</v>
      </c>
      <c r="E18" s="437">
        <v>0</v>
      </c>
      <c r="F18" s="539">
        <v>0</v>
      </c>
      <c r="G18" s="633">
        <v>0</v>
      </c>
      <c r="H18" s="437">
        <v>0</v>
      </c>
      <c r="I18" s="539">
        <v>0</v>
      </c>
      <c r="J18" s="634">
        <v>0</v>
      </c>
      <c r="K18" s="567" t="s">
        <v>601</v>
      </c>
    </row>
    <row r="19" spans="1:11" ht="30" customHeight="1">
      <c r="A19" s="99" t="s">
        <v>290</v>
      </c>
      <c r="B19" s="437">
        <v>0</v>
      </c>
      <c r="C19" s="539">
        <v>0</v>
      </c>
      <c r="D19" s="633">
        <v>0</v>
      </c>
      <c r="E19" s="437">
        <v>0</v>
      </c>
      <c r="F19" s="539">
        <v>0</v>
      </c>
      <c r="G19" s="633">
        <v>0</v>
      </c>
      <c r="H19" s="437">
        <v>0</v>
      </c>
      <c r="I19" s="539">
        <v>0</v>
      </c>
      <c r="J19" s="634">
        <v>0</v>
      </c>
      <c r="K19" s="567" t="s">
        <v>601</v>
      </c>
    </row>
    <row r="20" spans="1:11" ht="30" customHeight="1">
      <c r="A20" s="99" t="s">
        <v>292</v>
      </c>
      <c r="B20" s="437">
        <v>0</v>
      </c>
      <c r="C20" s="539">
        <v>0</v>
      </c>
      <c r="D20" s="633">
        <v>0</v>
      </c>
      <c r="E20" s="437">
        <v>0</v>
      </c>
      <c r="F20" s="539">
        <v>0</v>
      </c>
      <c r="G20" s="633">
        <v>0</v>
      </c>
      <c r="H20" s="437">
        <v>0</v>
      </c>
      <c r="I20" s="539">
        <v>0</v>
      </c>
      <c r="J20" s="634">
        <v>0</v>
      </c>
      <c r="K20" s="567" t="s">
        <v>601</v>
      </c>
    </row>
    <row r="21" spans="1:11" ht="30" customHeight="1">
      <c r="A21" s="99" t="s">
        <v>294</v>
      </c>
      <c r="B21" s="437">
        <v>0</v>
      </c>
      <c r="C21" s="539">
        <v>0</v>
      </c>
      <c r="D21" s="633">
        <v>0</v>
      </c>
      <c r="E21" s="437">
        <v>0</v>
      </c>
      <c r="F21" s="539">
        <v>0</v>
      </c>
      <c r="G21" s="633">
        <v>0</v>
      </c>
      <c r="H21" s="437">
        <v>0</v>
      </c>
      <c r="I21" s="539">
        <v>0</v>
      </c>
      <c r="J21" s="634">
        <v>0</v>
      </c>
      <c r="K21" s="567" t="s">
        <v>601</v>
      </c>
    </row>
    <row r="22" spans="1:11" ht="30" customHeight="1">
      <c r="A22" s="100" t="s">
        <v>296</v>
      </c>
      <c r="B22" s="441">
        <v>0</v>
      </c>
      <c r="C22" s="542">
        <v>0</v>
      </c>
      <c r="D22" s="636">
        <v>0</v>
      </c>
      <c r="E22" s="441">
        <v>0</v>
      </c>
      <c r="F22" s="542">
        <v>0</v>
      </c>
      <c r="G22" s="636">
        <v>0</v>
      </c>
      <c r="H22" s="441">
        <v>0</v>
      </c>
      <c r="I22" s="542">
        <v>0</v>
      </c>
      <c r="J22" s="637">
        <v>0</v>
      </c>
      <c r="K22" s="569" t="s">
        <v>601</v>
      </c>
    </row>
    <row r="23" spans="1:11" ht="30" customHeight="1">
      <c r="A23" s="101" t="s">
        <v>112</v>
      </c>
      <c r="B23" s="447">
        <v>0</v>
      </c>
      <c r="C23" s="546">
        <v>0</v>
      </c>
      <c r="D23" s="639">
        <v>0</v>
      </c>
      <c r="E23" s="447">
        <v>0</v>
      </c>
      <c r="F23" s="546">
        <v>0</v>
      </c>
      <c r="G23" s="639">
        <v>0</v>
      </c>
      <c r="H23" s="447">
        <v>0</v>
      </c>
      <c r="I23" s="546">
        <v>0</v>
      </c>
      <c r="J23" s="640">
        <v>0</v>
      </c>
      <c r="K23" s="641" t="s">
        <v>601</v>
      </c>
    </row>
    <row r="24" spans="1:11" ht="30" customHeight="1">
      <c r="A24" s="100" t="s">
        <v>571</v>
      </c>
      <c r="B24" s="441">
        <v>0</v>
      </c>
      <c r="C24" s="542">
        <v>0</v>
      </c>
      <c r="D24" s="636">
        <v>0</v>
      </c>
      <c r="E24" s="441">
        <v>0</v>
      </c>
      <c r="F24" s="542">
        <v>0</v>
      </c>
      <c r="G24" s="636">
        <v>0</v>
      </c>
      <c r="H24" s="441">
        <v>0</v>
      </c>
      <c r="I24" s="542">
        <v>0</v>
      </c>
      <c r="J24" s="637">
        <v>0</v>
      </c>
      <c r="K24" s="569" t="s">
        <v>601</v>
      </c>
    </row>
    <row r="25" spans="1:11" ht="30" customHeight="1">
      <c r="A25" s="101" t="s">
        <v>114</v>
      </c>
      <c r="B25" s="534">
        <v>0</v>
      </c>
      <c r="C25" s="845">
        <v>0</v>
      </c>
      <c r="D25" s="639">
        <v>0</v>
      </c>
      <c r="E25" s="447">
        <v>0</v>
      </c>
      <c r="F25" s="546">
        <v>0</v>
      </c>
      <c r="G25" s="639">
        <v>0</v>
      </c>
      <c r="H25" s="447">
        <v>0</v>
      </c>
      <c r="I25" s="546">
        <v>0</v>
      </c>
      <c r="J25" s="640">
        <v>0</v>
      </c>
      <c r="K25" s="641" t="s">
        <v>601</v>
      </c>
    </row>
    <row r="26" spans="1:11" ht="30" customHeight="1">
      <c r="A26" s="100" t="s">
        <v>572</v>
      </c>
      <c r="B26" s="441">
        <v>0</v>
      </c>
      <c r="C26" s="542">
        <v>0</v>
      </c>
      <c r="D26" s="636">
        <v>0</v>
      </c>
      <c r="E26" s="542">
        <v>0</v>
      </c>
      <c r="F26" s="542">
        <v>0</v>
      </c>
      <c r="G26" s="636">
        <v>0</v>
      </c>
      <c r="H26" s="441">
        <v>0</v>
      </c>
      <c r="I26" s="542">
        <v>0</v>
      </c>
      <c r="J26" s="637">
        <v>0</v>
      </c>
      <c r="K26" s="569" t="s">
        <v>601</v>
      </c>
    </row>
    <row r="27" spans="1:11" ht="30" customHeight="1">
      <c r="A27" s="101" t="s">
        <v>116</v>
      </c>
      <c r="B27" s="447">
        <v>0</v>
      </c>
      <c r="C27" s="546">
        <v>0</v>
      </c>
      <c r="D27" s="639">
        <v>0</v>
      </c>
      <c r="E27" s="447">
        <v>0</v>
      </c>
      <c r="F27" s="546">
        <v>0</v>
      </c>
      <c r="G27" s="639">
        <v>0</v>
      </c>
      <c r="H27" s="447">
        <v>0</v>
      </c>
      <c r="I27" s="546">
        <v>0</v>
      </c>
      <c r="J27" s="640">
        <v>0</v>
      </c>
      <c r="K27" s="641" t="s">
        <v>601</v>
      </c>
    </row>
    <row r="28" spans="1:11" ht="30" customHeight="1">
      <c r="A28" s="99" t="s">
        <v>573</v>
      </c>
      <c r="B28" s="437">
        <v>0</v>
      </c>
      <c r="C28" s="539">
        <v>0</v>
      </c>
      <c r="D28" s="633">
        <v>0</v>
      </c>
      <c r="E28" s="437">
        <v>0</v>
      </c>
      <c r="F28" s="539">
        <v>0</v>
      </c>
      <c r="G28" s="633">
        <v>0</v>
      </c>
      <c r="H28" s="437">
        <v>0</v>
      </c>
      <c r="I28" s="539">
        <v>0</v>
      </c>
      <c r="J28" s="634">
        <v>0</v>
      </c>
      <c r="K28" s="567" t="s">
        <v>601</v>
      </c>
    </row>
    <row r="29" spans="1:11" ht="30" customHeight="1">
      <c r="A29" s="99" t="s">
        <v>574</v>
      </c>
      <c r="B29" s="437">
        <v>0</v>
      </c>
      <c r="C29" s="539">
        <v>0</v>
      </c>
      <c r="D29" s="633">
        <v>0</v>
      </c>
      <c r="E29" s="437">
        <v>0</v>
      </c>
      <c r="F29" s="539">
        <v>0</v>
      </c>
      <c r="G29" s="633">
        <v>0</v>
      </c>
      <c r="H29" s="437">
        <v>0</v>
      </c>
      <c r="I29" s="539">
        <v>0</v>
      </c>
      <c r="J29" s="634">
        <v>0</v>
      </c>
      <c r="K29" s="567" t="s">
        <v>601</v>
      </c>
    </row>
    <row r="30" spans="1:11" ht="30" customHeight="1">
      <c r="A30" s="100" t="s">
        <v>286</v>
      </c>
      <c r="B30" s="441">
        <v>0</v>
      </c>
      <c r="C30" s="542">
        <v>0</v>
      </c>
      <c r="D30" s="636">
        <v>0</v>
      </c>
      <c r="E30" s="441">
        <v>0</v>
      </c>
      <c r="F30" s="542">
        <v>0</v>
      </c>
      <c r="G30" s="636">
        <v>0</v>
      </c>
      <c r="H30" s="441">
        <v>0</v>
      </c>
      <c r="I30" s="542">
        <v>0</v>
      </c>
      <c r="J30" s="637">
        <v>0</v>
      </c>
      <c r="K30" s="569" t="s">
        <v>601</v>
      </c>
    </row>
    <row r="31" spans="1:11" ht="30" customHeight="1">
      <c r="A31" s="101" t="s">
        <v>118</v>
      </c>
      <c r="B31" s="447">
        <v>1</v>
      </c>
      <c r="C31" s="546">
        <v>0</v>
      </c>
      <c r="D31" s="639">
        <v>1</v>
      </c>
      <c r="E31" s="447">
        <v>1</v>
      </c>
      <c r="F31" s="546">
        <v>0</v>
      </c>
      <c r="G31" s="639">
        <v>1</v>
      </c>
      <c r="H31" s="447">
        <v>0</v>
      </c>
      <c r="I31" s="546">
        <v>0</v>
      </c>
      <c r="J31" s="640">
        <v>0</v>
      </c>
      <c r="K31" s="641">
        <v>0</v>
      </c>
    </row>
    <row r="32" spans="1:11" ht="30" customHeight="1">
      <c r="A32" s="99" t="s">
        <v>575</v>
      </c>
      <c r="B32" s="437">
        <v>1</v>
      </c>
      <c r="C32" s="539">
        <v>0</v>
      </c>
      <c r="D32" s="633">
        <v>1</v>
      </c>
      <c r="E32" s="437">
        <v>1</v>
      </c>
      <c r="F32" s="539">
        <v>0</v>
      </c>
      <c r="G32" s="633">
        <v>1</v>
      </c>
      <c r="H32" s="437">
        <v>0</v>
      </c>
      <c r="I32" s="539">
        <v>0</v>
      </c>
      <c r="J32" s="634">
        <v>0</v>
      </c>
      <c r="K32" s="567">
        <v>0</v>
      </c>
    </row>
    <row r="33" spans="1:11" ht="30" customHeight="1">
      <c r="A33" s="99" t="s">
        <v>576</v>
      </c>
      <c r="B33" s="437">
        <v>0</v>
      </c>
      <c r="C33" s="539">
        <v>0</v>
      </c>
      <c r="D33" s="633">
        <v>0</v>
      </c>
      <c r="E33" s="437">
        <v>0</v>
      </c>
      <c r="F33" s="539">
        <v>0</v>
      </c>
      <c r="G33" s="633">
        <v>0</v>
      </c>
      <c r="H33" s="437">
        <v>0</v>
      </c>
      <c r="I33" s="539">
        <v>0</v>
      </c>
      <c r="J33" s="634">
        <v>0</v>
      </c>
      <c r="K33" s="567" t="s">
        <v>601</v>
      </c>
    </row>
    <row r="34" spans="1:11" ht="30" customHeight="1">
      <c r="A34" s="99" t="s">
        <v>577</v>
      </c>
      <c r="B34" s="437">
        <v>0</v>
      </c>
      <c r="C34" s="539">
        <v>0</v>
      </c>
      <c r="D34" s="633">
        <v>0</v>
      </c>
      <c r="E34" s="437">
        <v>0</v>
      </c>
      <c r="F34" s="539">
        <v>0</v>
      </c>
      <c r="G34" s="633">
        <v>0</v>
      </c>
      <c r="H34" s="437">
        <v>0</v>
      </c>
      <c r="I34" s="539">
        <v>0</v>
      </c>
      <c r="J34" s="634">
        <v>0</v>
      </c>
      <c r="K34" s="567" t="s">
        <v>601</v>
      </c>
    </row>
    <row r="35" spans="1:11" ht="30" customHeight="1">
      <c r="A35" s="100" t="s">
        <v>578</v>
      </c>
      <c r="B35" s="441">
        <v>0</v>
      </c>
      <c r="C35" s="542">
        <v>0</v>
      </c>
      <c r="D35" s="636">
        <v>0</v>
      </c>
      <c r="E35" s="441">
        <v>0</v>
      </c>
      <c r="F35" s="542">
        <v>0</v>
      </c>
      <c r="G35" s="636">
        <v>0</v>
      </c>
      <c r="H35" s="441">
        <v>0</v>
      </c>
      <c r="I35" s="542">
        <v>0</v>
      </c>
      <c r="J35" s="637">
        <v>0</v>
      </c>
      <c r="K35" s="569" t="s">
        <v>601</v>
      </c>
    </row>
    <row r="36" spans="1:11" ht="30" customHeight="1">
      <c r="A36" s="101" t="s">
        <v>123</v>
      </c>
      <c r="B36" s="447">
        <v>0</v>
      </c>
      <c r="C36" s="546">
        <v>0</v>
      </c>
      <c r="D36" s="639">
        <v>0</v>
      </c>
      <c r="E36" s="447">
        <v>0</v>
      </c>
      <c r="F36" s="546">
        <v>0</v>
      </c>
      <c r="G36" s="639">
        <v>0</v>
      </c>
      <c r="H36" s="447">
        <v>0</v>
      </c>
      <c r="I36" s="546">
        <v>0</v>
      </c>
      <c r="J36" s="640">
        <v>0</v>
      </c>
      <c r="K36" s="641" t="s">
        <v>601</v>
      </c>
    </row>
    <row r="37" spans="1:11" ht="30" customHeight="1">
      <c r="A37" s="100" t="s">
        <v>298</v>
      </c>
      <c r="B37" s="441">
        <v>0</v>
      </c>
      <c r="C37" s="542">
        <v>0</v>
      </c>
      <c r="D37" s="636">
        <v>0</v>
      </c>
      <c r="E37" s="441">
        <v>0</v>
      </c>
      <c r="F37" s="542">
        <v>0</v>
      </c>
      <c r="G37" s="636">
        <v>0</v>
      </c>
      <c r="H37" s="441">
        <v>0</v>
      </c>
      <c r="I37" s="542">
        <v>0</v>
      </c>
      <c r="J37" s="637">
        <v>0</v>
      </c>
      <c r="K37" s="569" t="s">
        <v>601</v>
      </c>
    </row>
    <row r="38" spans="1:11" ht="30" customHeight="1">
      <c r="A38" s="101" t="s">
        <v>124</v>
      </c>
      <c r="B38" s="447">
        <v>0</v>
      </c>
      <c r="C38" s="546">
        <v>0</v>
      </c>
      <c r="D38" s="639">
        <v>0</v>
      </c>
      <c r="E38" s="447">
        <v>0</v>
      </c>
      <c r="F38" s="546">
        <v>0</v>
      </c>
      <c r="G38" s="639">
        <v>0</v>
      </c>
      <c r="H38" s="447">
        <v>0</v>
      </c>
      <c r="I38" s="546">
        <v>0</v>
      </c>
      <c r="J38" s="640">
        <v>0</v>
      </c>
      <c r="K38" s="641" t="s">
        <v>601</v>
      </c>
    </row>
    <row r="39" spans="1:11" ht="30" customHeight="1">
      <c r="A39" s="99" t="s">
        <v>579</v>
      </c>
      <c r="B39" s="437">
        <v>0</v>
      </c>
      <c r="C39" s="539">
        <v>0</v>
      </c>
      <c r="D39" s="633">
        <v>0</v>
      </c>
      <c r="E39" s="437">
        <v>0</v>
      </c>
      <c r="F39" s="539">
        <v>0</v>
      </c>
      <c r="G39" s="633">
        <v>0</v>
      </c>
      <c r="H39" s="437">
        <v>0</v>
      </c>
      <c r="I39" s="539">
        <v>0</v>
      </c>
      <c r="J39" s="634">
        <v>0</v>
      </c>
      <c r="K39" s="567" t="s">
        <v>601</v>
      </c>
    </row>
    <row r="40" spans="1:11" ht="30" customHeight="1" thickBot="1">
      <c r="A40" s="102" t="s">
        <v>580</v>
      </c>
      <c r="B40" s="535">
        <v>0</v>
      </c>
      <c r="C40" s="549">
        <v>0</v>
      </c>
      <c r="D40" s="643">
        <v>0</v>
      </c>
      <c r="E40" s="535">
        <v>0</v>
      </c>
      <c r="F40" s="549">
        <v>0</v>
      </c>
      <c r="G40" s="643">
        <v>0</v>
      </c>
      <c r="H40" s="535">
        <v>0</v>
      </c>
      <c r="I40" s="549">
        <v>0</v>
      </c>
      <c r="J40" s="644">
        <v>0</v>
      </c>
      <c r="K40" s="579" t="s">
        <v>601</v>
      </c>
    </row>
    <row r="41" spans="1:11" ht="30" customHeight="1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</row>
    <row r="42" ht="30" customHeight="1"/>
    <row r="43" ht="30" customHeight="1"/>
    <row r="44" ht="30" customHeight="1"/>
    <row r="45" ht="30" customHeight="1"/>
  </sheetData>
  <sheetProtection/>
  <printOptions/>
  <pageMargins left="0.3937007874015748" right="0.18" top="0.3937007874015748" bottom="0.3937007874015748" header="0" footer="0"/>
  <pageSetup firstPageNumber="49" useFirstPageNumber="1" fitToHeight="1" fitToWidth="1" horizontalDpi="600" verticalDpi="600" orientation="portrait" paperSize="9" scale="60" r:id="rId1"/>
  <headerFooter alignWithMargins="0">
    <oddFooter>&amp;C&amp;16- ３７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showGridLines="0" zoomScale="75" zoomScaleNormal="75" zoomScaleSheetLayoutView="75" zoomScalePageLayoutView="0" workbookViewId="0" topLeftCell="A1">
      <selection activeCell="V13" sqref="V13"/>
    </sheetView>
  </sheetViews>
  <sheetFormatPr defaultColWidth="9.00390625" defaultRowHeight="30" customHeight="1"/>
  <cols>
    <col min="1" max="1" width="18.75390625" style="54" customWidth="1"/>
    <col min="2" max="2" width="12.375" style="41" customWidth="1"/>
    <col min="3" max="3" width="11.50390625" style="41" customWidth="1"/>
    <col min="4" max="4" width="10.00390625" style="41" customWidth="1"/>
    <col min="5" max="5" width="8.875" style="41" customWidth="1"/>
    <col min="6" max="6" width="10.625" style="41" customWidth="1"/>
    <col min="7" max="7" width="13.50390625" style="41" bestFit="1" customWidth="1"/>
    <col min="8" max="9" width="9.50390625" style="41" bestFit="1" customWidth="1"/>
    <col min="10" max="10" width="7.125" style="41" bestFit="1" customWidth="1"/>
    <col min="11" max="15" width="6.625" style="41" customWidth="1"/>
    <col min="16" max="16" width="11.25390625" style="41" customWidth="1"/>
    <col min="17" max="17" width="10.00390625" style="41" customWidth="1"/>
    <col min="18" max="18" width="8.75390625" style="41" customWidth="1"/>
    <col min="19" max="19" width="8.50390625" style="41" customWidth="1"/>
    <col min="20" max="16384" width="9.00390625" style="41" customWidth="1"/>
  </cols>
  <sheetData>
    <row r="1" ht="12.75" customHeight="1"/>
    <row r="2" ht="21.75" customHeight="1">
      <c r="A2" s="40" t="s">
        <v>446</v>
      </c>
    </row>
    <row r="3" ht="19.5" customHeight="1">
      <c r="A3" s="40" t="s">
        <v>447</v>
      </c>
    </row>
    <row r="4" spans="1:19" ht="20.25" customHeight="1" thickBot="1">
      <c r="A4" s="234" t="s">
        <v>327</v>
      </c>
      <c r="S4" s="44" t="s">
        <v>412</v>
      </c>
    </row>
    <row r="5" spans="1:19" s="313" customFormat="1" ht="75.75" customHeight="1">
      <c r="A5" s="309"/>
      <c r="B5" s="277" t="s">
        <v>413</v>
      </c>
      <c r="C5" s="277" t="s">
        <v>448</v>
      </c>
      <c r="D5" s="277" t="s">
        <v>449</v>
      </c>
      <c r="E5" s="277" t="s">
        <v>416</v>
      </c>
      <c r="F5" s="277" t="s">
        <v>709</v>
      </c>
      <c r="G5" s="277" t="s">
        <v>417</v>
      </c>
      <c r="H5" s="277" t="s">
        <v>450</v>
      </c>
      <c r="I5" s="277" t="s">
        <v>451</v>
      </c>
      <c r="J5" s="277" t="s">
        <v>452</v>
      </c>
      <c r="K5" s="876" t="s">
        <v>421</v>
      </c>
      <c r="L5" s="290"/>
      <c r="M5" s="290"/>
      <c r="N5" s="290"/>
      <c r="O5" s="291"/>
      <c r="P5" s="277" t="s">
        <v>453</v>
      </c>
      <c r="Q5" s="310" t="s">
        <v>454</v>
      </c>
      <c r="R5" s="311" t="s">
        <v>424</v>
      </c>
      <c r="S5" s="312" t="s">
        <v>455</v>
      </c>
    </row>
    <row r="6" spans="1:19" s="10" customFormat="1" ht="19.5" customHeight="1" thickBot="1">
      <c r="A6" s="283"/>
      <c r="B6" s="253"/>
      <c r="C6" s="253"/>
      <c r="D6" s="253"/>
      <c r="E6" s="253"/>
      <c r="F6" s="285"/>
      <c r="G6" s="253"/>
      <c r="H6" s="253"/>
      <c r="I6" s="253"/>
      <c r="J6" s="253"/>
      <c r="K6" s="253"/>
      <c r="L6" s="475" t="s">
        <v>426</v>
      </c>
      <c r="M6" s="475" t="s">
        <v>427</v>
      </c>
      <c r="N6" s="475" t="s">
        <v>428</v>
      </c>
      <c r="O6" s="475" t="s">
        <v>429</v>
      </c>
      <c r="P6" s="253"/>
      <c r="Q6" s="253"/>
      <c r="R6" s="253"/>
      <c r="S6" s="287"/>
    </row>
    <row r="7" spans="1:19" s="1" customFormat="1" ht="30" customHeight="1">
      <c r="A7" s="288" t="s">
        <v>710</v>
      </c>
      <c r="B7" s="611">
        <v>10612</v>
      </c>
      <c r="C7" s="611">
        <v>4569</v>
      </c>
      <c r="D7" s="611">
        <v>1666</v>
      </c>
      <c r="E7" s="611">
        <v>620</v>
      </c>
      <c r="F7" s="611">
        <v>79</v>
      </c>
      <c r="G7" s="611">
        <v>3304</v>
      </c>
      <c r="H7" s="611">
        <v>41</v>
      </c>
      <c r="I7" s="611">
        <v>333</v>
      </c>
      <c r="J7" s="611">
        <v>0</v>
      </c>
      <c r="K7" s="611">
        <v>11</v>
      </c>
      <c r="L7" s="611">
        <v>0</v>
      </c>
      <c r="M7" s="611">
        <v>9</v>
      </c>
      <c r="N7" s="514">
        <v>2</v>
      </c>
      <c r="O7" s="612">
        <v>0</v>
      </c>
      <c r="P7" s="611">
        <v>4565</v>
      </c>
      <c r="Q7" s="613">
        <v>43.1</v>
      </c>
      <c r="R7" s="613">
        <v>31.2</v>
      </c>
      <c r="S7" s="614">
        <v>43</v>
      </c>
    </row>
    <row r="8" spans="1:19" s="1" customFormat="1" ht="30" customHeight="1">
      <c r="A8" s="99" t="s">
        <v>722</v>
      </c>
      <c r="B8" s="611">
        <v>10035</v>
      </c>
      <c r="C8" s="611">
        <v>4401</v>
      </c>
      <c r="D8" s="611">
        <v>1663</v>
      </c>
      <c r="E8" s="611">
        <v>511</v>
      </c>
      <c r="F8" s="611">
        <v>66</v>
      </c>
      <c r="G8" s="611">
        <v>3061</v>
      </c>
      <c r="H8" s="611">
        <v>26</v>
      </c>
      <c r="I8" s="611">
        <v>305</v>
      </c>
      <c r="J8" s="611">
        <v>2</v>
      </c>
      <c r="K8" s="611">
        <v>10</v>
      </c>
      <c r="L8" s="611">
        <v>1</v>
      </c>
      <c r="M8" s="611">
        <v>8</v>
      </c>
      <c r="N8" s="611">
        <v>1</v>
      </c>
      <c r="O8" s="611">
        <v>0</v>
      </c>
      <c r="P8" s="611">
        <v>4401</v>
      </c>
      <c r="Q8" s="833">
        <v>43.856502242152466</v>
      </c>
      <c r="R8" s="833">
        <v>30.602889885401098</v>
      </c>
      <c r="S8" s="615">
        <v>43.856502242152466</v>
      </c>
    </row>
    <row r="9" spans="1:19" ht="30" customHeight="1">
      <c r="A9" s="118" t="s">
        <v>106</v>
      </c>
      <c r="B9" s="584">
        <v>9617</v>
      </c>
      <c r="C9" s="584">
        <v>4340</v>
      </c>
      <c r="D9" s="584">
        <v>1567</v>
      </c>
      <c r="E9" s="584">
        <v>505</v>
      </c>
      <c r="F9" s="584">
        <v>65</v>
      </c>
      <c r="G9" s="584">
        <v>2813</v>
      </c>
      <c r="H9" s="584">
        <v>26</v>
      </c>
      <c r="I9" s="584">
        <v>299</v>
      </c>
      <c r="J9" s="584">
        <v>2</v>
      </c>
      <c r="K9" s="584">
        <v>8</v>
      </c>
      <c r="L9" s="584">
        <v>1</v>
      </c>
      <c r="M9" s="584">
        <v>6</v>
      </c>
      <c r="N9" s="584">
        <v>1</v>
      </c>
      <c r="O9" s="584">
        <v>0</v>
      </c>
      <c r="P9" s="584">
        <v>4340</v>
      </c>
      <c r="Q9" s="582">
        <v>45.12841842570448</v>
      </c>
      <c r="R9" s="582">
        <v>29.333471976707916</v>
      </c>
      <c r="S9" s="583">
        <v>45.12841842570448</v>
      </c>
    </row>
    <row r="10" spans="1:19" ht="30" customHeight="1">
      <c r="A10" s="119" t="s">
        <v>107</v>
      </c>
      <c r="B10" s="586">
        <v>418</v>
      </c>
      <c r="C10" s="586">
        <v>61</v>
      </c>
      <c r="D10" s="586">
        <v>96</v>
      </c>
      <c r="E10" s="586">
        <v>6</v>
      </c>
      <c r="F10" s="586">
        <v>1</v>
      </c>
      <c r="G10" s="586">
        <v>248</v>
      </c>
      <c r="H10" s="586">
        <v>0</v>
      </c>
      <c r="I10" s="586">
        <v>6</v>
      </c>
      <c r="J10" s="586">
        <v>0</v>
      </c>
      <c r="K10" s="586">
        <v>2</v>
      </c>
      <c r="L10" s="586">
        <v>0</v>
      </c>
      <c r="M10" s="586">
        <v>2</v>
      </c>
      <c r="N10" s="586">
        <v>0</v>
      </c>
      <c r="O10" s="586">
        <v>0</v>
      </c>
      <c r="P10" s="586">
        <v>61</v>
      </c>
      <c r="Q10" s="587">
        <v>14.5933014354067</v>
      </c>
      <c r="R10" s="587">
        <v>59.80861244019139</v>
      </c>
      <c r="S10" s="588">
        <v>14.5933014354067</v>
      </c>
    </row>
    <row r="11" spans="1:19" ht="30" customHeight="1">
      <c r="A11" s="99" t="s">
        <v>564</v>
      </c>
      <c r="B11" s="581">
        <v>3143</v>
      </c>
      <c r="C11" s="584">
        <v>1620</v>
      </c>
      <c r="D11" s="584">
        <v>458</v>
      </c>
      <c r="E11" s="584">
        <v>253</v>
      </c>
      <c r="F11" s="584">
        <v>3</v>
      </c>
      <c r="G11" s="584">
        <v>679</v>
      </c>
      <c r="H11" s="584">
        <v>15</v>
      </c>
      <c r="I11" s="584">
        <v>113</v>
      </c>
      <c r="J11" s="584">
        <v>2</v>
      </c>
      <c r="K11" s="584">
        <v>0</v>
      </c>
      <c r="L11" s="584">
        <v>0</v>
      </c>
      <c r="M11" s="584">
        <v>0</v>
      </c>
      <c r="N11" s="584">
        <v>0</v>
      </c>
      <c r="O11" s="584">
        <v>0</v>
      </c>
      <c r="P11" s="584">
        <v>1620</v>
      </c>
      <c r="Q11" s="616">
        <v>51.54311167674197</v>
      </c>
      <c r="R11" s="582">
        <v>21.603563474387528</v>
      </c>
      <c r="S11" s="583">
        <v>51.54311167674197</v>
      </c>
    </row>
    <row r="12" spans="1:19" ht="30" customHeight="1">
      <c r="A12" s="99" t="s">
        <v>565</v>
      </c>
      <c r="B12" s="581">
        <v>845</v>
      </c>
      <c r="C12" s="584">
        <v>353</v>
      </c>
      <c r="D12" s="584">
        <v>158</v>
      </c>
      <c r="E12" s="584">
        <v>14</v>
      </c>
      <c r="F12" s="584">
        <v>9</v>
      </c>
      <c r="G12" s="584">
        <v>294</v>
      </c>
      <c r="H12" s="584">
        <v>0</v>
      </c>
      <c r="I12" s="584">
        <v>17</v>
      </c>
      <c r="J12" s="584">
        <v>0</v>
      </c>
      <c r="K12" s="584">
        <v>3</v>
      </c>
      <c r="L12" s="584">
        <v>0</v>
      </c>
      <c r="M12" s="584">
        <v>3</v>
      </c>
      <c r="N12" s="584">
        <v>0</v>
      </c>
      <c r="O12" s="584">
        <v>0</v>
      </c>
      <c r="P12" s="584">
        <v>353</v>
      </c>
      <c r="Q12" s="616">
        <v>41.77514792899408</v>
      </c>
      <c r="R12" s="582">
        <v>35.14792899408284</v>
      </c>
      <c r="S12" s="583">
        <v>41.77514792899408</v>
      </c>
    </row>
    <row r="13" spans="1:19" ht="30" customHeight="1">
      <c r="A13" s="99" t="s">
        <v>566</v>
      </c>
      <c r="B13" s="581">
        <v>1079</v>
      </c>
      <c r="C13" s="584">
        <v>586</v>
      </c>
      <c r="D13" s="584">
        <v>209</v>
      </c>
      <c r="E13" s="584">
        <v>28</v>
      </c>
      <c r="F13" s="584">
        <v>2</v>
      </c>
      <c r="G13" s="584">
        <v>243</v>
      </c>
      <c r="H13" s="584">
        <v>0</v>
      </c>
      <c r="I13" s="584">
        <v>11</v>
      </c>
      <c r="J13" s="584">
        <v>0</v>
      </c>
      <c r="K13" s="584">
        <v>0</v>
      </c>
      <c r="L13" s="584">
        <v>0</v>
      </c>
      <c r="M13" s="584">
        <v>0</v>
      </c>
      <c r="N13" s="584">
        <v>0</v>
      </c>
      <c r="O13" s="584">
        <v>0</v>
      </c>
      <c r="P13" s="584">
        <v>586</v>
      </c>
      <c r="Q13" s="616">
        <v>54.30954587581094</v>
      </c>
      <c r="R13" s="582">
        <v>22.520852641334567</v>
      </c>
      <c r="S13" s="583">
        <v>54.30954587581094</v>
      </c>
    </row>
    <row r="14" spans="1:19" ht="30" customHeight="1">
      <c r="A14" s="99" t="s">
        <v>567</v>
      </c>
      <c r="B14" s="581">
        <v>820</v>
      </c>
      <c r="C14" s="584">
        <v>403</v>
      </c>
      <c r="D14" s="584">
        <v>60</v>
      </c>
      <c r="E14" s="584">
        <v>80</v>
      </c>
      <c r="F14" s="584">
        <v>11</v>
      </c>
      <c r="G14" s="584">
        <v>244</v>
      </c>
      <c r="H14" s="584">
        <v>3</v>
      </c>
      <c r="I14" s="584">
        <v>19</v>
      </c>
      <c r="J14" s="584">
        <v>0</v>
      </c>
      <c r="K14" s="584">
        <v>0</v>
      </c>
      <c r="L14" s="584">
        <v>0</v>
      </c>
      <c r="M14" s="584">
        <v>0</v>
      </c>
      <c r="N14" s="584">
        <v>0</v>
      </c>
      <c r="O14" s="584">
        <v>0</v>
      </c>
      <c r="P14" s="584">
        <v>403</v>
      </c>
      <c r="Q14" s="616">
        <v>49.146341463414636</v>
      </c>
      <c r="R14" s="582">
        <v>29.756097560975608</v>
      </c>
      <c r="S14" s="583">
        <v>49.146341463414636</v>
      </c>
    </row>
    <row r="15" spans="1:19" ht="30" customHeight="1">
      <c r="A15" s="99" t="s">
        <v>568</v>
      </c>
      <c r="B15" s="581">
        <v>229</v>
      </c>
      <c r="C15" s="584">
        <v>27</v>
      </c>
      <c r="D15" s="584">
        <v>41</v>
      </c>
      <c r="E15" s="584">
        <v>0</v>
      </c>
      <c r="F15" s="584">
        <v>0</v>
      </c>
      <c r="G15" s="584">
        <v>149</v>
      </c>
      <c r="H15" s="584">
        <v>0</v>
      </c>
      <c r="I15" s="584">
        <v>12</v>
      </c>
      <c r="J15" s="584">
        <v>0</v>
      </c>
      <c r="K15" s="584">
        <v>0</v>
      </c>
      <c r="L15" s="584">
        <v>0</v>
      </c>
      <c r="M15" s="584">
        <v>0</v>
      </c>
      <c r="N15" s="584">
        <v>0</v>
      </c>
      <c r="O15" s="584">
        <v>0</v>
      </c>
      <c r="P15" s="584">
        <v>27</v>
      </c>
      <c r="Q15" s="616">
        <v>11.790393013100436</v>
      </c>
      <c r="R15" s="582">
        <v>65.06550218340611</v>
      </c>
      <c r="S15" s="583">
        <v>11.790393013100436</v>
      </c>
    </row>
    <row r="16" spans="1:19" ht="30" customHeight="1">
      <c r="A16" s="99" t="s">
        <v>569</v>
      </c>
      <c r="B16" s="581">
        <v>653</v>
      </c>
      <c r="C16" s="584">
        <v>272</v>
      </c>
      <c r="D16" s="584">
        <v>100</v>
      </c>
      <c r="E16" s="584">
        <v>53</v>
      </c>
      <c r="F16" s="584">
        <v>2</v>
      </c>
      <c r="G16" s="584">
        <v>207</v>
      </c>
      <c r="H16" s="584">
        <v>3</v>
      </c>
      <c r="I16" s="584">
        <v>16</v>
      </c>
      <c r="J16" s="584">
        <v>0</v>
      </c>
      <c r="K16" s="584">
        <v>0</v>
      </c>
      <c r="L16" s="584">
        <v>0</v>
      </c>
      <c r="M16" s="584">
        <v>0</v>
      </c>
      <c r="N16" s="584">
        <v>0</v>
      </c>
      <c r="O16" s="584">
        <v>0</v>
      </c>
      <c r="P16" s="584">
        <v>272</v>
      </c>
      <c r="Q16" s="616">
        <v>41.65390505359878</v>
      </c>
      <c r="R16" s="582">
        <v>31.699846860643184</v>
      </c>
      <c r="S16" s="583">
        <v>41.65390505359878</v>
      </c>
    </row>
    <row r="17" spans="1:19" ht="30" customHeight="1">
      <c r="A17" s="99" t="s">
        <v>570</v>
      </c>
      <c r="B17" s="581">
        <v>255</v>
      </c>
      <c r="C17" s="584">
        <v>90</v>
      </c>
      <c r="D17" s="584">
        <v>59</v>
      </c>
      <c r="E17" s="584">
        <v>1</v>
      </c>
      <c r="F17" s="584">
        <v>6</v>
      </c>
      <c r="G17" s="584">
        <v>96</v>
      </c>
      <c r="H17" s="584">
        <v>0</v>
      </c>
      <c r="I17" s="584">
        <v>3</v>
      </c>
      <c r="J17" s="584">
        <v>0</v>
      </c>
      <c r="K17" s="584">
        <v>3</v>
      </c>
      <c r="L17" s="584">
        <v>0</v>
      </c>
      <c r="M17" s="584">
        <v>2</v>
      </c>
      <c r="N17" s="584">
        <v>1</v>
      </c>
      <c r="O17" s="584">
        <v>0</v>
      </c>
      <c r="P17" s="584">
        <v>90</v>
      </c>
      <c r="Q17" s="616">
        <v>35.294117647058826</v>
      </c>
      <c r="R17" s="582">
        <v>38.82352941176471</v>
      </c>
      <c r="S17" s="583">
        <v>35.294117647058826</v>
      </c>
    </row>
    <row r="18" spans="1:19" ht="30" customHeight="1">
      <c r="A18" s="99" t="s">
        <v>304</v>
      </c>
      <c r="B18" s="581">
        <v>902</v>
      </c>
      <c r="C18" s="584">
        <v>343</v>
      </c>
      <c r="D18" s="584">
        <v>163</v>
      </c>
      <c r="E18" s="584">
        <v>63</v>
      </c>
      <c r="F18" s="584">
        <v>8</v>
      </c>
      <c r="G18" s="584">
        <v>274</v>
      </c>
      <c r="H18" s="584">
        <v>4</v>
      </c>
      <c r="I18" s="584">
        <v>47</v>
      </c>
      <c r="J18" s="584">
        <v>0</v>
      </c>
      <c r="K18" s="584">
        <v>1</v>
      </c>
      <c r="L18" s="584">
        <v>1</v>
      </c>
      <c r="M18" s="584">
        <v>0</v>
      </c>
      <c r="N18" s="584">
        <v>0</v>
      </c>
      <c r="O18" s="584">
        <v>0</v>
      </c>
      <c r="P18" s="584">
        <v>343</v>
      </c>
      <c r="Q18" s="843">
        <v>38.02660753880266</v>
      </c>
      <c r="R18" s="582">
        <v>30.48780487804878</v>
      </c>
      <c r="S18" s="583">
        <v>38.02660753880266</v>
      </c>
    </row>
    <row r="19" spans="1:19" ht="30" customHeight="1">
      <c r="A19" s="99" t="s">
        <v>288</v>
      </c>
      <c r="B19" s="581">
        <v>192</v>
      </c>
      <c r="C19" s="584">
        <v>117</v>
      </c>
      <c r="D19" s="584">
        <v>34</v>
      </c>
      <c r="E19" s="584">
        <v>0</v>
      </c>
      <c r="F19" s="584">
        <v>0</v>
      </c>
      <c r="G19" s="584">
        <v>30</v>
      </c>
      <c r="H19" s="584">
        <v>0</v>
      </c>
      <c r="I19" s="584">
        <v>11</v>
      </c>
      <c r="J19" s="584">
        <v>0</v>
      </c>
      <c r="K19" s="584">
        <v>0</v>
      </c>
      <c r="L19" s="584">
        <v>0</v>
      </c>
      <c r="M19" s="584">
        <v>0</v>
      </c>
      <c r="N19" s="584">
        <v>0</v>
      </c>
      <c r="O19" s="584">
        <v>0</v>
      </c>
      <c r="P19" s="584">
        <v>117</v>
      </c>
      <c r="Q19" s="843">
        <v>60.9375</v>
      </c>
      <c r="R19" s="582">
        <v>15.625</v>
      </c>
      <c r="S19" s="583">
        <v>60.9375</v>
      </c>
    </row>
    <row r="20" spans="1:19" ht="30" customHeight="1">
      <c r="A20" s="99" t="s">
        <v>290</v>
      </c>
      <c r="B20" s="581">
        <v>752</v>
      </c>
      <c r="C20" s="584">
        <v>276</v>
      </c>
      <c r="D20" s="584">
        <v>129</v>
      </c>
      <c r="E20" s="584">
        <v>7</v>
      </c>
      <c r="F20" s="584">
        <v>22</v>
      </c>
      <c r="G20" s="584">
        <v>290</v>
      </c>
      <c r="H20" s="584">
        <v>1</v>
      </c>
      <c r="I20" s="584">
        <v>27</v>
      </c>
      <c r="J20" s="584">
        <v>0</v>
      </c>
      <c r="K20" s="584">
        <v>1</v>
      </c>
      <c r="L20" s="584">
        <v>0</v>
      </c>
      <c r="M20" s="584">
        <v>1</v>
      </c>
      <c r="N20" s="584">
        <v>0</v>
      </c>
      <c r="O20" s="584">
        <v>0</v>
      </c>
      <c r="P20" s="584">
        <v>276</v>
      </c>
      <c r="Q20" s="843">
        <v>36.702127659574465</v>
      </c>
      <c r="R20" s="589">
        <v>38.6968085106383</v>
      </c>
      <c r="S20" s="583">
        <v>36.702127659574465</v>
      </c>
    </row>
    <row r="21" spans="1:19" ht="30" customHeight="1">
      <c r="A21" s="99" t="s">
        <v>292</v>
      </c>
      <c r="B21" s="581">
        <v>297</v>
      </c>
      <c r="C21" s="584">
        <v>87</v>
      </c>
      <c r="D21" s="584">
        <v>51</v>
      </c>
      <c r="E21" s="584">
        <v>0</v>
      </c>
      <c r="F21" s="584">
        <v>1</v>
      </c>
      <c r="G21" s="584">
        <v>148</v>
      </c>
      <c r="H21" s="584">
        <v>0</v>
      </c>
      <c r="I21" s="584">
        <v>10</v>
      </c>
      <c r="J21" s="584">
        <v>0</v>
      </c>
      <c r="K21" s="584">
        <v>0</v>
      </c>
      <c r="L21" s="584">
        <v>0</v>
      </c>
      <c r="M21" s="584">
        <v>0</v>
      </c>
      <c r="N21" s="584">
        <v>0</v>
      </c>
      <c r="O21" s="584">
        <v>0</v>
      </c>
      <c r="P21" s="584">
        <v>87</v>
      </c>
      <c r="Q21" s="843">
        <v>29.292929292929294</v>
      </c>
      <c r="R21" s="589">
        <v>49.831649831649834</v>
      </c>
      <c r="S21" s="583">
        <v>29.292929292929294</v>
      </c>
    </row>
    <row r="22" spans="1:19" ht="30" customHeight="1">
      <c r="A22" s="99" t="s">
        <v>294</v>
      </c>
      <c r="B22" s="581">
        <v>146</v>
      </c>
      <c r="C22" s="584">
        <v>34</v>
      </c>
      <c r="D22" s="584">
        <v>34</v>
      </c>
      <c r="E22" s="584">
        <v>0</v>
      </c>
      <c r="F22" s="584">
        <v>0</v>
      </c>
      <c r="G22" s="584">
        <v>72</v>
      </c>
      <c r="H22" s="584">
        <v>0</v>
      </c>
      <c r="I22" s="584">
        <v>6</v>
      </c>
      <c r="J22" s="584">
        <v>0</v>
      </c>
      <c r="K22" s="584">
        <v>0</v>
      </c>
      <c r="L22" s="584">
        <v>0</v>
      </c>
      <c r="M22" s="584">
        <v>0</v>
      </c>
      <c r="N22" s="584">
        <v>0</v>
      </c>
      <c r="O22" s="584">
        <v>0</v>
      </c>
      <c r="P22" s="584">
        <v>34</v>
      </c>
      <c r="Q22" s="843">
        <v>23.28767123287671</v>
      </c>
      <c r="R22" s="582">
        <v>49.31506849315068</v>
      </c>
      <c r="S22" s="583">
        <v>23.28767123287671</v>
      </c>
    </row>
    <row r="23" spans="1:19" ht="30" customHeight="1">
      <c r="A23" s="100" t="s">
        <v>296</v>
      </c>
      <c r="B23" s="606">
        <v>304</v>
      </c>
      <c r="C23" s="688">
        <v>132</v>
      </c>
      <c r="D23" s="688">
        <v>71</v>
      </c>
      <c r="E23" s="688">
        <v>6</v>
      </c>
      <c r="F23" s="688">
        <v>1</v>
      </c>
      <c r="G23" s="688">
        <v>87</v>
      </c>
      <c r="H23" s="688">
        <v>0</v>
      </c>
      <c r="I23" s="688">
        <v>7</v>
      </c>
      <c r="J23" s="688">
        <v>0</v>
      </c>
      <c r="K23" s="688">
        <v>0</v>
      </c>
      <c r="L23" s="688">
        <v>0</v>
      </c>
      <c r="M23" s="688">
        <v>0</v>
      </c>
      <c r="N23" s="688">
        <v>0</v>
      </c>
      <c r="O23" s="688">
        <v>0</v>
      </c>
      <c r="P23" s="688">
        <v>132</v>
      </c>
      <c r="Q23" s="844">
        <v>43.42105263157895</v>
      </c>
      <c r="R23" s="587">
        <v>28.618421052631575</v>
      </c>
      <c r="S23" s="588">
        <v>43.42105263157895</v>
      </c>
    </row>
    <row r="24" spans="1:19" ht="30" customHeight="1">
      <c r="A24" s="101" t="s">
        <v>112</v>
      </c>
      <c r="B24" s="607">
        <v>73</v>
      </c>
      <c r="C24" s="597">
        <v>16</v>
      </c>
      <c r="D24" s="597">
        <v>17</v>
      </c>
      <c r="E24" s="597">
        <v>0</v>
      </c>
      <c r="F24" s="597">
        <v>0</v>
      </c>
      <c r="G24" s="597">
        <v>39</v>
      </c>
      <c r="H24" s="597">
        <v>0</v>
      </c>
      <c r="I24" s="597">
        <v>1</v>
      </c>
      <c r="J24" s="597">
        <v>0</v>
      </c>
      <c r="K24" s="597">
        <v>2</v>
      </c>
      <c r="L24" s="597">
        <v>0</v>
      </c>
      <c r="M24" s="597">
        <v>2</v>
      </c>
      <c r="N24" s="597">
        <v>0</v>
      </c>
      <c r="O24" s="597">
        <v>0</v>
      </c>
      <c r="P24" s="597">
        <v>16</v>
      </c>
      <c r="Q24" s="617">
        <v>21.91780821917808</v>
      </c>
      <c r="R24" s="595">
        <v>56.16438356164384</v>
      </c>
      <c r="S24" s="596">
        <v>21.91780821917808</v>
      </c>
    </row>
    <row r="25" spans="1:19" ht="30" customHeight="1">
      <c r="A25" s="100" t="s">
        <v>571</v>
      </c>
      <c r="B25" s="606">
        <v>73</v>
      </c>
      <c r="C25" s="688">
        <v>16</v>
      </c>
      <c r="D25" s="688">
        <v>17</v>
      </c>
      <c r="E25" s="688">
        <v>0</v>
      </c>
      <c r="F25" s="688">
        <v>0</v>
      </c>
      <c r="G25" s="688">
        <v>39</v>
      </c>
      <c r="H25" s="688">
        <v>0</v>
      </c>
      <c r="I25" s="688">
        <v>1</v>
      </c>
      <c r="J25" s="688">
        <v>0</v>
      </c>
      <c r="K25" s="688">
        <v>2</v>
      </c>
      <c r="L25" s="688">
        <v>0</v>
      </c>
      <c r="M25" s="688">
        <v>2</v>
      </c>
      <c r="N25" s="688">
        <v>0</v>
      </c>
      <c r="O25" s="688">
        <v>0</v>
      </c>
      <c r="P25" s="688">
        <v>16</v>
      </c>
      <c r="Q25" s="618">
        <v>21.91780821917808</v>
      </c>
      <c r="R25" s="582">
        <v>56.16438356164384</v>
      </c>
      <c r="S25" s="583">
        <v>21.91780821917808</v>
      </c>
    </row>
    <row r="26" spans="1:19" ht="30" customHeight="1">
      <c r="A26" s="101" t="s">
        <v>114</v>
      </c>
      <c r="B26" s="607">
        <v>0</v>
      </c>
      <c r="C26" s="592">
        <v>0</v>
      </c>
      <c r="D26" s="597">
        <v>0</v>
      </c>
      <c r="E26" s="597">
        <v>0</v>
      </c>
      <c r="F26" s="597">
        <v>0</v>
      </c>
      <c r="G26" s="597">
        <v>0</v>
      </c>
      <c r="H26" s="597">
        <v>0</v>
      </c>
      <c r="I26" s="597">
        <v>0</v>
      </c>
      <c r="J26" s="597">
        <v>0</v>
      </c>
      <c r="K26" s="597">
        <v>0</v>
      </c>
      <c r="L26" s="597">
        <v>0</v>
      </c>
      <c r="M26" s="597">
        <v>0</v>
      </c>
      <c r="N26" s="597">
        <v>0</v>
      </c>
      <c r="O26" s="597">
        <v>0</v>
      </c>
      <c r="P26" s="597">
        <v>0</v>
      </c>
      <c r="Q26" s="617" t="s">
        <v>601</v>
      </c>
      <c r="R26" s="595" t="s">
        <v>601</v>
      </c>
      <c r="S26" s="596" t="s">
        <v>601</v>
      </c>
    </row>
    <row r="27" spans="1:19" ht="30" customHeight="1">
      <c r="A27" s="100" t="s">
        <v>572</v>
      </c>
      <c r="B27" s="606">
        <v>0</v>
      </c>
      <c r="C27" s="585">
        <v>0</v>
      </c>
      <c r="D27" s="586">
        <v>0</v>
      </c>
      <c r="E27" s="586">
        <v>0</v>
      </c>
      <c r="F27" s="586">
        <v>0</v>
      </c>
      <c r="G27" s="586">
        <v>0</v>
      </c>
      <c r="H27" s="586">
        <v>0</v>
      </c>
      <c r="I27" s="586">
        <v>0</v>
      </c>
      <c r="J27" s="586">
        <v>0</v>
      </c>
      <c r="K27" s="586">
        <v>0</v>
      </c>
      <c r="L27" s="586">
        <v>0</v>
      </c>
      <c r="M27" s="586">
        <v>0</v>
      </c>
      <c r="N27" s="586">
        <v>0</v>
      </c>
      <c r="O27" s="586">
        <v>0</v>
      </c>
      <c r="P27" s="586">
        <v>0</v>
      </c>
      <c r="Q27" s="618" t="s">
        <v>601</v>
      </c>
      <c r="R27" s="582" t="s">
        <v>601</v>
      </c>
      <c r="S27" s="583" t="s">
        <v>601</v>
      </c>
    </row>
    <row r="28" spans="1:19" ht="30" customHeight="1">
      <c r="A28" s="101" t="s">
        <v>116</v>
      </c>
      <c r="B28" s="607">
        <v>0</v>
      </c>
      <c r="C28" s="592">
        <v>0</v>
      </c>
      <c r="D28" s="597">
        <v>0</v>
      </c>
      <c r="E28" s="597">
        <v>0</v>
      </c>
      <c r="F28" s="597">
        <v>0</v>
      </c>
      <c r="G28" s="597">
        <v>0</v>
      </c>
      <c r="H28" s="597">
        <v>0</v>
      </c>
      <c r="I28" s="597">
        <v>0</v>
      </c>
      <c r="J28" s="597">
        <v>0</v>
      </c>
      <c r="K28" s="597">
        <v>0</v>
      </c>
      <c r="L28" s="597">
        <v>0</v>
      </c>
      <c r="M28" s="597">
        <v>0</v>
      </c>
      <c r="N28" s="597">
        <v>0</v>
      </c>
      <c r="O28" s="597">
        <v>0</v>
      </c>
      <c r="P28" s="597">
        <v>0</v>
      </c>
      <c r="Q28" s="617" t="s">
        <v>601</v>
      </c>
      <c r="R28" s="595" t="s">
        <v>601</v>
      </c>
      <c r="S28" s="596" t="s">
        <v>601</v>
      </c>
    </row>
    <row r="29" spans="1:19" ht="30" customHeight="1">
      <c r="A29" s="99" t="s">
        <v>573</v>
      </c>
      <c r="B29" s="581">
        <v>0</v>
      </c>
      <c r="C29" s="580">
        <v>0</v>
      </c>
      <c r="D29" s="584">
        <v>0</v>
      </c>
      <c r="E29" s="584">
        <v>0</v>
      </c>
      <c r="F29" s="584">
        <v>0</v>
      </c>
      <c r="G29" s="584">
        <v>0</v>
      </c>
      <c r="H29" s="584">
        <v>0</v>
      </c>
      <c r="I29" s="584">
        <v>0</v>
      </c>
      <c r="J29" s="584">
        <v>0</v>
      </c>
      <c r="K29" s="584">
        <v>0</v>
      </c>
      <c r="L29" s="584">
        <v>0</v>
      </c>
      <c r="M29" s="584">
        <v>0</v>
      </c>
      <c r="N29" s="584">
        <v>0</v>
      </c>
      <c r="O29" s="584">
        <v>0</v>
      </c>
      <c r="P29" s="584">
        <v>0</v>
      </c>
      <c r="Q29" s="618" t="s">
        <v>601</v>
      </c>
      <c r="R29" s="582" t="s">
        <v>601</v>
      </c>
      <c r="S29" s="583" t="s">
        <v>601</v>
      </c>
    </row>
    <row r="30" spans="1:19" ht="30" customHeight="1">
      <c r="A30" s="99" t="s">
        <v>574</v>
      </c>
      <c r="B30" s="581">
        <v>0</v>
      </c>
      <c r="C30" s="580">
        <v>0</v>
      </c>
      <c r="D30" s="584">
        <v>0</v>
      </c>
      <c r="E30" s="584">
        <v>0</v>
      </c>
      <c r="F30" s="584">
        <v>0</v>
      </c>
      <c r="G30" s="584">
        <v>0</v>
      </c>
      <c r="H30" s="584">
        <v>0</v>
      </c>
      <c r="I30" s="584">
        <v>0</v>
      </c>
      <c r="J30" s="584">
        <v>0</v>
      </c>
      <c r="K30" s="584">
        <v>0</v>
      </c>
      <c r="L30" s="584">
        <v>0</v>
      </c>
      <c r="M30" s="584">
        <v>0</v>
      </c>
      <c r="N30" s="584">
        <v>0</v>
      </c>
      <c r="O30" s="584">
        <v>0</v>
      </c>
      <c r="P30" s="584">
        <v>0</v>
      </c>
      <c r="Q30" s="618" t="s">
        <v>601</v>
      </c>
      <c r="R30" s="589" t="s">
        <v>601</v>
      </c>
      <c r="S30" s="583" t="s">
        <v>601</v>
      </c>
    </row>
    <row r="31" spans="1:19" ht="30" customHeight="1">
      <c r="A31" s="100" t="s">
        <v>286</v>
      </c>
      <c r="B31" s="606">
        <v>0</v>
      </c>
      <c r="C31" s="585">
        <v>0</v>
      </c>
      <c r="D31" s="586">
        <v>0</v>
      </c>
      <c r="E31" s="586">
        <v>0</v>
      </c>
      <c r="F31" s="586">
        <v>0</v>
      </c>
      <c r="G31" s="586">
        <v>0</v>
      </c>
      <c r="H31" s="586">
        <v>0</v>
      </c>
      <c r="I31" s="586">
        <v>0</v>
      </c>
      <c r="J31" s="586">
        <v>0</v>
      </c>
      <c r="K31" s="586">
        <v>0</v>
      </c>
      <c r="L31" s="586">
        <v>0</v>
      </c>
      <c r="M31" s="586">
        <v>0</v>
      </c>
      <c r="N31" s="586">
        <v>0</v>
      </c>
      <c r="O31" s="586">
        <v>0</v>
      </c>
      <c r="P31" s="586">
        <v>0</v>
      </c>
      <c r="Q31" s="618" t="s">
        <v>601</v>
      </c>
      <c r="R31" s="582" t="s">
        <v>601</v>
      </c>
      <c r="S31" s="583" t="s">
        <v>601</v>
      </c>
    </row>
    <row r="32" spans="1:19" ht="30" customHeight="1">
      <c r="A32" s="101" t="s">
        <v>118</v>
      </c>
      <c r="B32" s="607">
        <v>96</v>
      </c>
      <c r="C32" s="597">
        <v>9</v>
      </c>
      <c r="D32" s="597">
        <v>24</v>
      </c>
      <c r="E32" s="597">
        <v>4</v>
      </c>
      <c r="F32" s="597">
        <v>1</v>
      </c>
      <c r="G32" s="597">
        <v>56</v>
      </c>
      <c r="H32" s="597">
        <v>0</v>
      </c>
      <c r="I32" s="597">
        <v>2</v>
      </c>
      <c r="J32" s="597">
        <v>0</v>
      </c>
      <c r="K32" s="597">
        <v>0</v>
      </c>
      <c r="L32" s="597">
        <v>0</v>
      </c>
      <c r="M32" s="597">
        <v>0</v>
      </c>
      <c r="N32" s="597">
        <v>0</v>
      </c>
      <c r="O32" s="597">
        <v>0</v>
      </c>
      <c r="P32" s="597">
        <v>9</v>
      </c>
      <c r="Q32" s="619">
        <v>9.375</v>
      </c>
      <c r="R32" s="595">
        <v>58.333333333333336</v>
      </c>
      <c r="S32" s="596">
        <v>9.375</v>
      </c>
    </row>
    <row r="33" spans="1:19" ht="30" customHeight="1">
      <c r="A33" s="99" t="s">
        <v>575</v>
      </c>
      <c r="B33" s="581">
        <v>96</v>
      </c>
      <c r="C33" s="880">
        <v>9</v>
      </c>
      <c r="D33" s="880">
        <v>24</v>
      </c>
      <c r="E33" s="880">
        <v>4</v>
      </c>
      <c r="F33" s="880">
        <v>1</v>
      </c>
      <c r="G33" s="880">
        <v>56</v>
      </c>
      <c r="H33" s="880">
        <v>0</v>
      </c>
      <c r="I33" s="880">
        <v>2</v>
      </c>
      <c r="J33" s="880">
        <v>0</v>
      </c>
      <c r="K33" s="880">
        <v>0</v>
      </c>
      <c r="L33" s="880">
        <v>0</v>
      </c>
      <c r="M33" s="880">
        <v>0</v>
      </c>
      <c r="N33" s="880">
        <v>0</v>
      </c>
      <c r="O33" s="880">
        <v>0</v>
      </c>
      <c r="P33" s="880">
        <v>9</v>
      </c>
      <c r="Q33" s="616">
        <v>9.375</v>
      </c>
      <c r="R33" s="582">
        <v>58.333333333333336</v>
      </c>
      <c r="S33" s="583">
        <v>9.375</v>
      </c>
    </row>
    <row r="34" spans="1:19" ht="30" customHeight="1">
      <c r="A34" s="99" t="s">
        <v>576</v>
      </c>
      <c r="B34" s="581">
        <v>0</v>
      </c>
      <c r="C34" s="580">
        <v>0</v>
      </c>
      <c r="D34" s="584">
        <v>0</v>
      </c>
      <c r="E34" s="584">
        <v>0</v>
      </c>
      <c r="F34" s="584">
        <v>0</v>
      </c>
      <c r="G34" s="584">
        <v>0</v>
      </c>
      <c r="H34" s="584">
        <v>0</v>
      </c>
      <c r="I34" s="584">
        <v>0</v>
      </c>
      <c r="J34" s="584">
        <v>0</v>
      </c>
      <c r="K34" s="584">
        <v>0</v>
      </c>
      <c r="L34" s="584">
        <v>0</v>
      </c>
      <c r="M34" s="584">
        <v>0</v>
      </c>
      <c r="N34" s="584">
        <v>0</v>
      </c>
      <c r="O34" s="584">
        <v>0</v>
      </c>
      <c r="P34" s="584">
        <v>0</v>
      </c>
      <c r="Q34" s="618" t="s">
        <v>601</v>
      </c>
      <c r="R34" s="582" t="s">
        <v>601</v>
      </c>
      <c r="S34" s="583" t="s">
        <v>601</v>
      </c>
    </row>
    <row r="35" spans="1:19" ht="30" customHeight="1">
      <c r="A35" s="99" t="s">
        <v>577</v>
      </c>
      <c r="B35" s="581">
        <v>0</v>
      </c>
      <c r="C35" s="580">
        <v>0</v>
      </c>
      <c r="D35" s="584">
        <v>0</v>
      </c>
      <c r="E35" s="584">
        <v>0</v>
      </c>
      <c r="F35" s="584">
        <v>0</v>
      </c>
      <c r="G35" s="584">
        <v>0</v>
      </c>
      <c r="H35" s="584">
        <v>0</v>
      </c>
      <c r="I35" s="584">
        <v>0</v>
      </c>
      <c r="J35" s="584">
        <v>0</v>
      </c>
      <c r="K35" s="584">
        <v>0</v>
      </c>
      <c r="L35" s="584">
        <v>0</v>
      </c>
      <c r="M35" s="584">
        <v>0</v>
      </c>
      <c r="N35" s="584">
        <v>0</v>
      </c>
      <c r="O35" s="584">
        <v>0</v>
      </c>
      <c r="P35" s="584">
        <v>0</v>
      </c>
      <c r="Q35" s="618" t="s">
        <v>601</v>
      </c>
      <c r="R35" s="582" t="s">
        <v>601</v>
      </c>
      <c r="S35" s="583" t="s">
        <v>601</v>
      </c>
    </row>
    <row r="36" spans="1:19" ht="30" customHeight="1">
      <c r="A36" s="100" t="s">
        <v>578</v>
      </c>
      <c r="B36" s="606">
        <v>0</v>
      </c>
      <c r="C36" s="585">
        <v>0</v>
      </c>
      <c r="D36" s="586">
        <v>0</v>
      </c>
      <c r="E36" s="586">
        <v>0</v>
      </c>
      <c r="F36" s="586">
        <v>0</v>
      </c>
      <c r="G36" s="586">
        <v>0</v>
      </c>
      <c r="H36" s="586">
        <v>0</v>
      </c>
      <c r="I36" s="586">
        <v>0</v>
      </c>
      <c r="J36" s="586">
        <v>0</v>
      </c>
      <c r="K36" s="586">
        <v>0</v>
      </c>
      <c r="L36" s="586">
        <v>0</v>
      </c>
      <c r="M36" s="586">
        <v>0</v>
      </c>
      <c r="N36" s="586">
        <v>0</v>
      </c>
      <c r="O36" s="586">
        <v>0</v>
      </c>
      <c r="P36" s="586">
        <v>0</v>
      </c>
      <c r="Q36" s="618" t="s">
        <v>601</v>
      </c>
      <c r="R36" s="582" t="s">
        <v>601</v>
      </c>
      <c r="S36" s="583" t="s">
        <v>601</v>
      </c>
    </row>
    <row r="37" spans="1:19" ht="30" customHeight="1">
      <c r="A37" s="101" t="s">
        <v>123</v>
      </c>
      <c r="B37" s="607">
        <v>137</v>
      </c>
      <c r="C37" s="597">
        <v>22</v>
      </c>
      <c r="D37" s="597">
        <v>24</v>
      </c>
      <c r="E37" s="597">
        <v>0</v>
      </c>
      <c r="F37" s="597">
        <v>0</v>
      </c>
      <c r="G37" s="593">
        <v>90</v>
      </c>
      <c r="H37" s="620">
        <v>0</v>
      </c>
      <c r="I37" s="597">
        <v>1</v>
      </c>
      <c r="J37" s="597">
        <v>0</v>
      </c>
      <c r="K37" s="597">
        <v>0</v>
      </c>
      <c r="L37" s="597">
        <v>0</v>
      </c>
      <c r="M37" s="597">
        <v>0</v>
      </c>
      <c r="N37" s="597">
        <v>0</v>
      </c>
      <c r="O37" s="597">
        <v>0</v>
      </c>
      <c r="P37" s="597">
        <v>22</v>
      </c>
      <c r="Q37" s="619">
        <v>16.05839416058394</v>
      </c>
      <c r="R37" s="595">
        <v>65.69343065693431</v>
      </c>
      <c r="S37" s="596">
        <v>16.05839416058394</v>
      </c>
    </row>
    <row r="38" spans="1:19" ht="30" customHeight="1">
      <c r="A38" s="100" t="s">
        <v>298</v>
      </c>
      <c r="B38" s="606">
        <v>137</v>
      </c>
      <c r="C38" s="608">
        <v>22</v>
      </c>
      <c r="D38" s="608">
        <v>24</v>
      </c>
      <c r="E38" s="608">
        <v>0</v>
      </c>
      <c r="F38" s="608">
        <v>0</v>
      </c>
      <c r="G38" s="608">
        <v>90</v>
      </c>
      <c r="H38" s="608">
        <v>0</v>
      </c>
      <c r="I38" s="608">
        <v>1</v>
      </c>
      <c r="J38" s="608">
        <v>0</v>
      </c>
      <c r="K38" s="608">
        <v>0</v>
      </c>
      <c r="L38" s="608">
        <v>0</v>
      </c>
      <c r="M38" s="608">
        <v>0</v>
      </c>
      <c r="N38" s="608">
        <v>0</v>
      </c>
      <c r="O38" s="608">
        <v>0</v>
      </c>
      <c r="P38" s="608">
        <v>22</v>
      </c>
      <c r="Q38" s="616">
        <v>16.05839416058394</v>
      </c>
      <c r="R38" s="589">
        <v>65.69343065693431</v>
      </c>
      <c r="S38" s="583">
        <v>16.05839416058394</v>
      </c>
    </row>
    <row r="39" spans="1:19" ht="30" customHeight="1">
      <c r="A39" s="101" t="s">
        <v>124</v>
      </c>
      <c r="B39" s="607">
        <v>112</v>
      </c>
      <c r="C39" s="597">
        <v>14</v>
      </c>
      <c r="D39" s="597">
        <v>31</v>
      </c>
      <c r="E39" s="597">
        <v>2</v>
      </c>
      <c r="F39" s="597">
        <v>0</v>
      </c>
      <c r="G39" s="597">
        <v>63</v>
      </c>
      <c r="H39" s="597">
        <v>0</v>
      </c>
      <c r="I39" s="597">
        <v>2</v>
      </c>
      <c r="J39" s="597">
        <v>0</v>
      </c>
      <c r="K39" s="597">
        <v>0</v>
      </c>
      <c r="L39" s="597">
        <v>0</v>
      </c>
      <c r="M39" s="597">
        <v>0</v>
      </c>
      <c r="N39" s="597">
        <v>0</v>
      </c>
      <c r="O39" s="597">
        <v>0</v>
      </c>
      <c r="P39" s="597">
        <v>14</v>
      </c>
      <c r="Q39" s="619">
        <v>12.5</v>
      </c>
      <c r="R39" s="595">
        <v>56.25</v>
      </c>
      <c r="S39" s="596">
        <v>12.5</v>
      </c>
    </row>
    <row r="40" spans="1:19" ht="30" customHeight="1">
      <c r="A40" s="99" t="s">
        <v>579</v>
      </c>
      <c r="B40" s="581">
        <v>112</v>
      </c>
      <c r="C40" s="880">
        <v>14</v>
      </c>
      <c r="D40" s="880">
        <v>31</v>
      </c>
      <c r="E40" s="880">
        <v>2</v>
      </c>
      <c r="F40" s="880">
        <v>0</v>
      </c>
      <c r="G40" s="880">
        <v>63</v>
      </c>
      <c r="H40" s="880">
        <v>0</v>
      </c>
      <c r="I40" s="880">
        <v>2</v>
      </c>
      <c r="J40" s="880">
        <v>0</v>
      </c>
      <c r="K40" s="880">
        <v>0</v>
      </c>
      <c r="L40" s="880">
        <v>0</v>
      </c>
      <c r="M40" s="880">
        <v>0</v>
      </c>
      <c r="N40" s="880">
        <v>0</v>
      </c>
      <c r="O40" s="880">
        <v>0</v>
      </c>
      <c r="P40" s="880">
        <v>14</v>
      </c>
      <c r="Q40" s="616">
        <v>12.5</v>
      </c>
      <c r="R40" s="582">
        <v>56.25</v>
      </c>
      <c r="S40" s="583">
        <v>12.5</v>
      </c>
    </row>
    <row r="41" spans="1:19" ht="30" customHeight="1" thickBot="1">
      <c r="A41" s="102" t="s">
        <v>580</v>
      </c>
      <c r="B41" s="610">
        <v>0</v>
      </c>
      <c r="C41" s="598">
        <v>0</v>
      </c>
      <c r="D41" s="599">
        <v>0</v>
      </c>
      <c r="E41" s="599">
        <v>0</v>
      </c>
      <c r="F41" s="599">
        <v>0</v>
      </c>
      <c r="G41" s="599">
        <v>0</v>
      </c>
      <c r="H41" s="599">
        <v>0</v>
      </c>
      <c r="I41" s="599">
        <v>0</v>
      </c>
      <c r="J41" s="599">
        <v>0</v>
      </c>
      <c r="K41" s="599">
        <v>0</v>
      </c>
      <c r="L41" s="599">
        <v>0</v>
      </c>
      <c r="M41" s="599">
        <v>0</v>
      </c>
      <c r="N41" s="599">
        <v>0</v>
      </c>
      <c r="O41" s="599">
        <v>0</v>
      </c>
      <c r="P41" s="599">
        <v>0</v>
      </c>
      <c r="Q41" s="621" t="s">
        <v>601</v>
      </c>
      <c r="R41" s="600" t="s">
        <v>601</v>
      </c>
      <c r="S41" s="601" t="s">
        <v>601</v>
      </c>
    </row>
  </sheetData>
  <sheetProtection/>
  <printOptions/>
  <pageMargins left="0.2" right="0.52" top="0.3937007874015748" bottom="0.3937007874015748" header="0" footer="0"/>
  <pageSetup firstPageNumber="50" useFirstPageNumber="1" fitToHeight="1" fitToWidth="1" horizontalDpi="600" verticalDpi="600" orientation="portrait" paperSize="9" scale="53" r:id="rId1"/>
  <headerFooter alignWithMargins="0">
    <oddFooter>&amp;C&amp;16- ３８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showGridLines="0" zoomScale="75" zoomScaleNormal="75" zoomScaleSheetLayoutView="75" zoomScalePageLayoutView="0" workbookViewId="0" topLeftCell="A1">
      <selection activeCell="V6" sqref="V6"/>
    </sheetView>
  </sheetViews>
  <sheetFormatPr defaultColWidth="9.00390625" defaultRowHeight="30.75" customHeight="1"/>
  <cols>
    <col min="1" max="1" width="18.125" style="54" customWidth="1"/>
    <col min="2" max="2" width="12.25390625" style="41" customWidth="1"/>
    <col min="3" max="5" width="9.125" style="41" customWidth="1"/>
    <col min="6" max="6" width="9.50390625" style="41" bestFit="1" customWidth="1"/>
    <col min="7" max="7" width="13.50390625" style="41" bestFit="1" customWidth="1"/>
    <col min="8" max="10" width="9.50390625" style="41" bestFit="1" customWidth="1"/>
    <col min="11" max="15" width="7.625" style="41" customWidth="1"/>
    <col min="16" max="16" width="9.625" style="41" customWidth="1"/>
    <col min="17" max="17" width="9.75390625" style="41" customWidth="1"/>
    <col min="18" max="18" width="8.00390625" style="41" customWidth="1"/>
    <col min="19" max="19" width="9.625" style="41" customWidth="1"/>
    <col min="20" max="16384" width="9.00390625" style="41" customWidth="1"/>
  </cols>
  <sheetData>
    <row r="1" ht="15" customHeight="1"/>
    <row r="2" spans="1:19" ht="27" customHeight="1" thickBot="1">
      <c r="A2" s="234" t="s">
        <v>439</v>
      </c>
      <c r="S2" s="44" t="s">
        <v>412</v>
      </c>
    </row>
    <row r="3" spans="1:19" s="313" customFormat="1" ht="84.75" customHeight="1">
      <c r="A3" s="309"/>
      <c r="B3" s="277" t="s">
        <v>413</v>
      </c>
      <c r="C3" s="277" t="s">
        <v>448</v>
      </c>
      <c r="D3" s="277" t="s">
        <v>449</v>
      </c>
      <c r="E3" s="277" t="s">
        <v>416</v>
      </c>
      <c r="F3" s="277" t="s">
        <v>709</v>
      </c>
      <c r="G3" s="277" t="s">
        <v>417</v>
      </c>
      <c r="H3" s="277" t="s">
        <v>450</v>
      </c>
      <c r="I3" s="277" t="s">
        <v>451</v>
      </c>
      <c r="J3" s="277" t="s">
        <v>452</v>
      </c>
      <c r="K3" s="278" t="s">
        <v>421</v>
      </c>
      <c r="L3" s="290"/>
      <c r="M3" s="290"/>
      <c r="N3" s="290"/>
      <c r="O3" s="291"/>
      <c r="P3" s="277" t="s">
        <v>453</v>
      </c>
      <c r="Q3" s="310" t="s">
        <v>454</v>
      </c>
      <c r="R3" s="311" t="s">
        <v>424</v>
      </c>
      <c r="S3" s="312" t="s">
        <v>455</v>
      </c>
    </row>
    <row r="4" spans="1:19" s="10" customFormat="1" ht="15" customHeight="1" thickBot="1">
      <c r="A4" s="283"/>
      <c r="B4" s="253"/>
      <c r="C4" s="253"/>
      <c r="D4" s="253"/>
      <c r="E4" s="253"/>
      <c r="F4" s="285"/>
      <c r="G4" s="253"/>
      <c r="H4" s="253"/>
      <c r="I4" s="253"/>
      <c r="J4" s="253"/>
      <c r="K4" s="253"/>
      <c r="L4" s="253" t="s">
        <v>426</v>
      </c>
      <c r="M4" s="253" t="s">
        <v>427</v>
      </c>
      <c r="N4" s="253" t="s">
        <v>428</v>
      </c>
      <c r="O4" s="253" t="s">
        <v>429</v>
      </c>
      <c r="P4" s="253"/>
      <c r="Q4" s="253"/>
      <c r="R4" s="253"/>
      <c r="S4" s="287"/>
    </row>
    <row r="5" spans="1:19" ht="30" customHeight="1">
      <c r="A5" s="314" t="s">
        <v>710</v>
      </c>
      <c r="B5" s="581">
        <v>5410</v>
      </c>
      <c r="C5" s="581">
        <v>2183</v>
      </c>
      <c r="D5" s="581">
        <v>723</v>
      </c>
      <c r="E5" s="581">
        <v>316</v>
      </c>
      <c r="F5" s="580">
        <v>71</v>
      </c>
      <c r="G5" s="581">
        <v>1923</v>
      </c>
      <c r="H5" s="581">
        <v>18</v>
      </c>
      <c r="I5" s="581">
        <v>176</v>
      </c>
      <c r="J5" s="581">
        <v>0</v>
      </c>
      <c r="K5" s="581">
        <v>4</v>
      </c>
      <c r="L5" s="581">
        <v>0</v>
      </c>
      <c r="M5" s="581">
        <v>3</v>
      </c>
      <c r="N5" s="580">
        <v>1</v>
      </c>
      <c r="O5" s="581">
        <v>0</v>
      </c>
      <c r="P5" s="581">
        <v>2182</v>
      </c>
      <c r="Q5" s="602">
        <v>40.4</v>
      </c>
      <c r="R5" s="602">
        <v>35.6</v>
      </c>
      <c r="S5" s="603">
        <v>40.3</v>
      </c>
    </row>
    <row r="6" spans="1:19" ht="30" customHeight="1">
      <c r="A6" s="99" t="s">
        <v>722</v>
      </c>
      <c r="B6" s="584">
        <v>5090</v>
      </c>
      <c r="C6" s="584">
        <v>2112</v>
      </c>
      <c r="D6" s="584">
        <v>702</v>
      </c>
      <c r="E6" s="584">
        <v>270</v>
      </c>
      <c r="F6" s="584">
        <v>62</v>
      </c>
      <c r="G6" s="584">
        <v>1785</v>
      </c>
      <c r="H6" s="584">
        <v>9</v>
      </c>
      <c r="I6" s="584">
        <v>150</v>
      </c>
      <c r="J6" s="584">
        <v>0</v>
      </c>
      <c r="K6" s="584">
        <v>3</v>
      </c>
      <c r="L6" s="584">
        <v>1</v>
      </c>
      <c r="M6" s="584">
        <v>1</v>
      </c>
      <c r="N6" s="584">
        <v>1</v>
      </c>
      <c r="O6" s="584">
        <v>0</v>
      </c>
      <c r="P6" s="584">
        <v>2112</v>
      </c>
      <c r="Q6" s="582">
        <v>41.49312377210216</v>
      </c>
      <c r="R6" s="602">
        <v>35.12770137524558</v>
      </c>
      <c r="S6" s="583">
        <v>41.49312377210216</v>
      </c>
    </row>
    <row r="7" spans="1:19" ht="30" customHeight="1">
      <c r="A7" s="118" t="s">
        <v>106</v>
      </c>
      <c r="B7" s="584">
        <v>4843</v>
      </c>
      <c r="C7" s="584">
        <v>2080</v>
      </c>
      <c r="D7" s="584">
        <v>641</v>
      </c>
      <c r="E7" s="584">
        <v>267</v>
      </c>
      <c r="F7" s="584">
        <v>61</v>
      </c>
      <c r="G7" s="584">
        <v>1641</v>
      </c>
      <c r="H7" s="584">
        <v>9</v>
      </c>
      <c r="I7" s="584">
        <v>144</v>
      </c>
      <c r="J7" s="584">
        <v>0</v>
      </c>
      <c r="K7" s="584">
        <v>3</v>
      </c>
      <c r="L7" s="584">
        <v>1</v>
      </c>
      <c r="M7" s="584">
        <v>1</v>
      </c>
      <c r="N7" s="584">
        <v>1</v>
      </c>
      <c r="O7" s="584">
        <v>0</v>
      </c>
      <c r="P7" s="584">
        <v>2080</v>
      </c>
      <c r="Q7" s="582">
        <v>42.9485855874458</v>
      </c>
      <c r="R7" s="602">
        <v>33.94590130084658</v>
      </c>
      <c r="S7" s="583">
        <v>42.9485855874458</v>
      </c>
    </row>
    <row r="8" spans="1:19" ht="30" customHeight="1">
      <c r="A8" s="119" t="s">
        <v>107</v>
      </c>
      <c r="B8" s="586">
        <v>247</v>
      </c>
      <c r="C8" s="586">
        <v>32</v>
      </c>
      <c r="D8" s="586">
        <v>61</v>
      </c>
      <c r="E8" s="586">
        <v>3</v>
      </c>
      <c r="F8" s="586">
        <v>1</v>
      </c>
      <c r="G8" s="586">
        <v>144</v>
      </c>
      <c r="H8" s="586">
        <v>0</v>
      </c>
      <c r="I8" s="586">
        <v>6</v>
      </c>
      <c r="J8" s="586">
        <v>0</v>
      </c>
      <c r="K8" s="586">
        <v>0</v>
      </c>
      <c r="L8" s="586">
        <v>0</v>
      </c>
      <c r="M8" s="586">
        <v>0</v>
      </c>
      <c r="N8" s="586">
        <v>0</v>
      </c>
      <c r="O8" s="586">
        <v>0</v>
      </c>
      <c r="P8" s="586">
        <v>32</v>
      </c>
      <c r="Q8" s="587">
        <v>12.955465587044534</v>
      </c>
      <c r="R8" s="602">
        <v>58.2995951417004</v>
      </c>
      <c r="S8" s="588">
        <v>12.955465587044534</v>
      </c>
    </row>
    <row r="9" spans="1:19" ht="30" customHeight="1">
      <c r="A9" s="99" t="s">
        <v>564</v>
      </c>
      <c r="B9" s="581">
        <v>1503</v>
      </c>
      <c r="C9" s="584">
        <v>738</v>
      </c>
      <c r="D9" s="584">
        <v>177</v>
      </c>
      <c r="E9" s="584">
        <v>153</v>
      </c>
      <c r="F9" s="584">
        <v>3</v>
      </c>
      <c r="G9" s="584">
        <v>385</v>
      </c>
      <c r="H9" s="584">
        <v>4</v>
      </c>
      <c r="I9" s="584">
        <v>43</v>
      </c>
      <c r="J9" s="584">
        <v>0</v>
      </c>
      <c r="K9" s="584">
        <v>0</v>
      </c>
      <c r="L9" s="584">
        <v>0</v>
      </c>
      <c r="M9" s="584">
        <v>0</v>
      </c>
      <c r="N9" s="584">
        <v>0</v>
      </c>
      <c r="O9" s="584">
        <v>0</v>
      </c>
      <c r="P9" s="584">
        <v>738</v>
      </c>
      <c r="Q9" s="582">
        <v>49.101796407185624</v>
      </c>
      <c r="R9" s="604">
        <v>25.615435795076515</v>
      </c>
      <c r="S9" s="583">
        <v>49.101796407185624</v>
      </c>
    </row>
    <row r="10" spans="1:19" ht="30" customHeight="1">
      <c r="A10" s="99" t="s">
        <v>565</v>
      </c>
      <c r="B10" s="581">
        <v>425</v>
      </c>
      <c r="C10" s="584">
        <v>178</v>
      </c>
      <c r="D10" s="584">
        <v>50</v>
      </c>
      <c r="E10" s="584">
        <v>13</v>
      </c>
      <c r="F10" s="584">
        <v>9</v>
      </c>
      <c r="G10" s="584">
        <v>171</v>
      </c>
      <c r="H10" s="584">
        <v>0</v>
      </c>
      <c r="I10" s="584">
        <v>4</v>
      </c>
      <c r="J10" s="584">
        <v>0</v>
      </c>
      <c r="K10" s="584">
        <v>0</v>
      </c>
      <c r="L10" s="584">
        <v>0</v>
      </c>
      <c r="M10" s="584">
        <v>0</v>
      </c>
      <c r="N10" s="584">
        <v>0</v>
      </c>
      <c r="O10" s="584">
        <v>0</v>
      </c>
      <c r="P10" s="584">
        <v>178</v>
      </c>
      <c r="Q10" s="582">
        <v>41.88235294117647</v>
      </c>
      <c r="R10" s="582">
        <v>40.23529411764706</v>
      </c>
      <c r="S10" s="583">
        <v>41.88235294117647</v>
      </c>
    </row>
    <row r="11" spans="1:19" ht="30" customHeight="1">
      <c r="A11" s="99" t="s">
        <v>566</v>
      </c>
      <c r="B11" s="581">
        <v>555</v>
      </c>
      <c r="C11" s="584">
        <v>297</v>
      </c>
      <c r="D11" s="584">
        <v>100</v>
      </c>
      <c r="E11" s="584">
        <v>16</v>
      </c>
      <c r="F11" s="584">
        <v>1</v>
      </c>
      <c r="G11" s="584">
        <v>135</v>
      </c>
      <c r="H11" s="584">
        <v>0</v>
      </c>
      <c r="I11" s="584">
        <v>6</v>
      </c>
      <c r="J11" s="584">
        <v>0</v>
      </c>
      <c r="K11" s="584">
        <v>0</v>
      </c>
      <c r="L11" s="584">
        <v>0</v>
      </c>
      <c r="M11" s="584">
        <v>0</v>
      </c>
      <c r="N11" s="584">
        <v>0</v>
      </c>
      <c r="O11" s="584">
        <v>0</v>
      </c>
      <c r="P11" s="584">
        <v>297</v>
      </c>
      <c r="Q11" s="582">
        <v>53.51351351351351</v>
      </c>
      <c r="R11" s="582">
        <v>24.324324324324326</v>
      </c>
      <c r="S11" s="583">
        <v>53.51351351351351</v>
      </c>
    </row>
    <row r="12" spans="1:19" ht="30" customHeight="1">
      <c r="A12" s="99" t="s">
        <v>567</v>
      </c>
      <c r="B12" s="581">
        <v>424</v>
      </c>
      <c r="C12" s="584">
        <v>199</v>
      </c>
      <c r="D12" s="584">
        <v>28</v>
      </c>
      <c r="E12" s="584">
        <v>32</v>
      </c>
      <c r="F12" s="584">
        <v>11</v>
      </c>
      <c r="G12" s="584">
        <v>147</v>
      </c>
      <c r="H12" s="584">
        <v>1</v>
      </c>
      <c r="I12" s="584">
        <v>6</v>
      </c>
      <c r="J12" s="584">
        <v>0</v>
      </c>
      <c r="K12" s="584">
        <v>0</v>
      </c>
      <c r="L12" s="584">
        <v>0</v>
      </c>
      <c r="M12" s="584">
        <v>0</v>
      </c>
      <c r="N12" s="584">
        <v>0</v>
      </c>
      <c r="O12" s="584">
        <v>0</v>
      </c>
      <c r="P12" s="584">
        <v>199</v>
      </c>
      <c r="Q12" s="582">
        <v>46.93396226415094</v>
      </c>
      <c r="R12" s="582">
        <v>34.66981132075472</v>
      </c>
      <c r="S12" s="583">
        <v>46.93396226415094</v>
      </c>
    </row>
    <row r="13" spans="1:19" ht="30" customHeight="1">
      <c r="A13" s="99" t="s">
        <v>568</v>
      </c>
      <c r="B13" s="581">
        <v>165</v>
      </c>
      <c r="C13" s="584">
        <v>22</v>
      </c>
      <c r="D13" s="584">
        <v>27</v>
      </c>
      <c r="E13" s="584">
        <v>0</v>
      </c>
      <c r="F13" s="584">
        <v>0</v>
      </c>
      <c r="G13" s="584">
        <v>111</v>
      </c>
      <c r="H13" s="584">
        <v>0</v>
      </c>
      <c r="I13" s="584">
        <v>5</v>
      </c>
      <c r="J13" s="584">
        <v>0</v>
      </c>
      <c r="K13" s="584">
        <v>0</v>
      </c>
      <c r="L13" s="584">
        <v>0</v>
      </c>
      <c r="M13" s="584">
        <v>0</v>
      </c>
      <c r="N13" s="584">
        <v>0</v>
      </c>
      <c r="O13" s="584">
        <v>0</v>
      </c>
      <c r="P13" s="584">
        <v>22</v>
      </c>
      <c r="Q13" s="582">
        <v>13.333333333333334</v>
      </c>
      <c r="R13" s="582">
        <v>67.27272727272727</v>
      </c>
      <c r="S13" s="583">
        <v>13.333333333333334</v>
      </c>
    </row>
    <row r="14" spans="1:19" ht="30" customHeight="1">
      <c r="A14" s="99" t="s">
        <v>569</v>
      </c>
      <c r="B14" s="581">
        <v>301</v>
      </c>
      <c r="C14" s="584">
        <v>118</v>
      </c>
      <c r="D14" s="584">
        <v>30</v>
      </c>
      <c r="E14" s="584">
        <v>41</v>
      </c>
      <c r="F14" s="584">
        <v>2</v>
      </c>
      <c r="G14" s="584">
        <v>105</v>
      </c>
      <c r="H14" s="584">
        <v>1</v>
      </c>
      <c r="I14" s="584">
        <v>4</v>
      </c>
      <c r="J14" s="584">
        <v>0</v>
      </c>
      <c r="K14" s="584">
        <v>0</v>
      </c>
      <c r="L14" s="584">
        <v>0</v>
      </c>
      <c r="M14" s="584">
        <v>0</v>
      </c>
      <c r="N14" s="584">
        <v>0</v>
      </c>
      <c r="O14" s="584">
        <v>0</v>
      </c>
      <c r="P14" s="584">
        <v>118</v>
      </c>
      <c r="Q14" s="582">
        <v>39.202657807308974</v>
      </c>
      <c r="R14" s="582">
        <v>34.883720930232556</v>
      </c>
      <c r="S14" s="583">
        <v>39.202657807308974</v>
      </c>
    </row>
    <row r="15" spans="1:19" ht="30" customHeight="1">
      <c r="A15" s="99" t="s">
        <v>570</v>
      </c>
      <c r="B15" s="581">
        <v>122</v>
      </c>
      <c r="C15" s="584">
        <v>38</v>
      </c>
      <c r="D15" s="584">
        <v>30</v>
      </c>
      <c r="E15" s="584">
        <v>1</v>
      </c>
      <c r="F15" s="584">
        <v>6</v>
      </c>
      <c r="G15" s="584">
        <v>45</v>
      </c>
      <c r="H15" s="584">
        <v>0</v>
      </c>
      <c r="I15" s="584">
        <v>2</v>
      </c>
      <c r="J15" s="584">
        <v>0</v>
      </c>
      <c r="K15" s="584">
        <v>1</v>
      </c>
      <c r="L15" s="584">
        <v>0</v>
      </c>
      <c r="M15" s="584">
        <v>0</v>
      </c>
      <c r="N15" s="584">
        <v>1</v>
      </c>
      <c r="O15" s="584">
        <v>0</v>
      </c>
      <c r="P15" s="584">
        <v>38</v>
      </c>
      <c r="Q15" s="582">
        <v>31.147540983606557</v>
      </c>
      <c r="R15" s="582">
        <v>37.704918032786885</v>
      </c>
      <c r="S15" s="583">
        <v>31.147540983606557</v>
      </c>
    </row>
    <row r="16" spans="1:19" ht="30" customHeight="1">
      <c r="A16" s="99" t="s">
        <v>304</v>
      </c>
      <c r="B16" s="581">
        <v>443</v>
      </c>
      <c r="C16" s="584">
        <v>153</v>
      </c>
      <c r="D16" s="584">
        <v>64</v>
      </c>
      <c r="E16" s="584">
        <v>1</v>
      </c>
      <c r="F16" s="584">
        <v>7</v>
      </c>
      <c r="G16" s="584">
        <v>179</v>
      </c>
      <c r="H16" s="584">
        <v>3</v>
      </c>
      <c r="I16" s="584">
        <v>36</v>
      </c>
      <c r="J16" s="584">
        <v>0</v>
      </c>
      <c r="K16" s="584">
        <v>1</v>
      </c>
      <c r="L16" s="584">
        <v>1</v>
      </c>
      <c r="M16" s="584">
        <v>0</v>
      </c>
      <c r="N16" s="584">
        <v>0</v>
      </c>
      <c r="O16" s="584">
        <v>0</v>
      </c>
      <c r="P16" s="584">
        <v>153</v>
      </c>
      <c r="Q16" s="582">
        <v>34.537246049661405</v>
      </c>
      <c r="R16" s="582">
        <v>40.63205417607224</v>
      </c>
      <c r="S16" s="583">
        <v>34.537246049661405</v>
      </c>
    </row>
    <row r="17" spans="1:19" ht="30" customHeight="1">
      <c r="A17" s="99" t="s">
        <v>288</v>
      </c>
      <c r="B17" s="581">
        <v>92</v>
      </c>
      <c r="C17" s="584">
        <v>55</v>
      </c>
      <c r="D17" s="584">
        <v>15</v>
      </c>
      <c r="E17" s="584">
        <v>0</v>
      </c>
      <c r="F17" s="584">
        <v>0</v>
      </c>
      <c r="G17" s="584">
        <v>15</v>
      </c>
      <c r="H17" s="584">
        <v>0</v>
      </c>
      <c r="I17" s="584">
        <v>7</v>
      </c>
      <c r="J17" s="584">
        <v>0</v>
      </c>
      <c r="K17" s="584">
        <v>0</v>
      </c>
      <c r="L17" s="584">
        <v>0</v>
      </c>
      <c r="M17" s="584">
        <v>0</v>
      </c>
      <c r="N17" s="584">
        <v>0</v>
      </c>
      <c r="O17" s="584">
        <v>0</v>
      </c>
      <c r="P17" s="584">
        <v>55</v>
      </c>
      <c r="Q17" s="582">
        <v>59.78260869565217</v>
      </c>
      <c r="R17" s="582">
        <v>16.304347826086957</v>
      </c>
      <c r="S17" s="583">
        <v>59.78260869565217</v>
      </c>
    </row>
    <row r="18" spans="1:19" ht="30" customHeight="1">
      <c r="A18" s="99" t="s">
        <v>290</v>
      </c>
      <c r="B18" s="581">
        <v>447</v>
      </c>
      <c r="C18" s="584">
        <v>142</v>
      </c>
      <c r="D18" s="584">
        <v>65</v>
      </c>
      <c r="E18" s="584">
        <v>5</v>
      </c>
      <c r="F18" s="584">
        <v>20</v>
      </c>
      <c r="G18" s="584">
        <v>198</v>
      </c>
      <c r="H18" s="584">
        <v>0</v>
      </c>
      <c r="I18" s="584">
        <v>17</v>
      </c>
      <c r="J18" s="584">
        <v>0</v>
      </c>
      <c r="K18" s="584">
        <v>1</v>
      </c>
      <c r="L18" s="584">
        <v>0</v>
      </c>
      <c r="M18" s="584">
        <v>1</v>
      </c>
      <c r="N18" s="584">
        <v>0</v>
      </c>
      <c r="O18" s="584">
        <v>0</v>
      </c>
      <c r="P18" s="584">
        <v>142</v>
      </c>
      <c r="Q18" s="589">
        <v>31.767337807606268</v>
      </c>
      <c r="R18" s="582">
        <v>44.51901565995526</v>
      </c>
      <c r="S18" s="605">
        <v>31.767337807606268</v>
      </c>
    </row>
    <row r="19" spans="1:19" ht="30" customHeight="1">
      <c r="A19" s="99" t="s">
        <v>292</v>
      </c>
      <c r="B19" s="581">
        <v>178</v>
      </c>
      <c r="C19" s="584">
        <v>58</v>
      </c>
      <c r="D19" s="584">
        <v>20</v>
      </c>
      <c r="E19" s="584">
        <v>0</v>
      </c>
      <c r="F19" s="584">
        <v>1</v>
      </c>
      <c r="G19" s="584">
        <v>92</v>
      </c>
      <c r="H19" s="584">
        <v>0</v>
      </c>
      <c r="I19" s="584">
        <v>7</v>
      </c>
      <c r="J19" s="584">
        <v>0</v>
      </c>
      <c r="K19" s="584">
        <v>0</v>
      </c>
      <c r="L19" s="584">
        <v>0</v>
      </c>
      <c r="M19" s="584">
        <v>0</v>
      </c>
      <c r="N19" s="584">
        <v>0</v>
      </c>
      <c r="O19" s="584">
        <v>0</v>
      </c>
      <c r="P19" s="584">
        <v>58</v>
      </c>
      <c r="Q19" s="589">
        <v>32.58426966292135</v>
      </c>
      <c r="R19" s="582">
        <v>51.68539325842697</v>
      </c>
      <c r="S19" s="605">
        <v>32.58426966292135</v>
      </c>
    </row>
    <row r="20" spans="1:19" ht="30" customHeight="1">
      <c r="A20" s="99" t="s">
        <v>294</v>
      </c>
      <c r="B20" s="581">
        <v>80</v>
      </c>
      <c r="C20" s="584">
        <v>21</v>
      </c>
      <c r="D20" s="584">
        <v>20</v>
      </c>
      <c r="E20" s="584">
        <v>0</v>
      </c>
      <c r="F20" s="584">
        <v>0</v>
      </c>
      <c r="G20" s="584">
        <v>33</v>
      </c>
      <c r="H20" s="584">
        <v>0</v>
      </c>
      <c r="I20" s="584">
        <v>6</v>
      </c>
      <c r="J20" s="584">
        <v>0</v>
      </c>
      <c r="K20" s="584">
        <v>0</v>
      </c>
      <c r="L20" s="584">
        <v>0</v>
      </c>
      <c r="M20" s="584">
        <v>0</v>
      </c>
      <c r="N20" s="584">
        <v>0</v>
      </c>
      <c r="O20" s="584">
        <v>0</v>
      </c>
      <c r="P20" s="584">
        <v>21</v>
      </c>
      <c r="Q20" s="582">
        <v>26.25</v>
      </c>
      <c r="R20" s="582">
        <v>41.25</v>
      </c>
      <c r="S20" s="583">
        <v>26.25</v>
      </c>
    </row>
    <row r="21" spans="1:19" ht="30" customHeight="1">
      <c r="A21" s="100" t="s">
        <v>296</v>
      </c>
      <c r="B21" s="606">
        <v>108</v>
      </c>
      <c r="C21" s="586">
        <v>61</v>
      </c>
      <c r="D21" s="586">
        <v>15</v>
      </c>
      <c r="E21" s="586">
        <v>5</v>
      </c>
      <c r="F21" s="586">
        <v>1</v>
      </c>
      <c r="G21" s="586">
        <v>25</v>
      </c>
      <c r="H21" s="586">
        <v>0</v>
      </c>
      <c r="I21" s="586">
        <v>1</v>
      </c>
      <c r="J21" s="586">
        <v>0</v>
      </c>
      <c r="K21" s="584">
        <v>0</v>
      </c>
      <c r="L21" s="586">
        <v>0</v>
      </c>
      <c r="M21" s="586">
        <v>0</v>
      </c>
      <c r="N21" s="586">
        <v>0</v>
      </c>
      <c r="O21" s="586">
        <v>0</v>
      </c>
      <c r="P21" s="586">
        <v>61</v>
      </c>
      <c r="Q21" s="589">
        <v>56.481481481481474</v>
      </c>
      <c r="R21" s="582">
        <v>23.14814814814815</v>
      </c>
      <c r="S21" s="605">
        <v>56.481481481481474</v>
      </c>
    </row>
    <row r="22" spans="1:19" ht="30" customHeight="1">
      <c r="A22" s="101" t="s">
        <v>112</v>
      </c>
      <c r="B22" s="607">
        <v>52</v>
      </c>
      <c r="C22" s="597">
        <v>9</v>
      </c>
      <c r="D22" s="597">
        <v>9</v>
      </c>
      <c r="E22" s="597">
        <v>0</v>
      </c>
      <c r="F22" s="597">
        <v>0</v>
      </c>
      <c r="G22" s="597">
        <v>33</v>
      </c>
      <c r="H22" s="597">
        <v>0</v>
      </c>
      <c r="I22" s="597">
        <v>1</v>
      </c>
      <c r="J22" s="597">
        <v>0</v>
      </c>
      <c r="K22" s="593">
        <v>0</v>
      </c>
      <c r="L22" s="597">
        <v>0</v>
      </c>
      <c r="M22" s="597">
        <v>0</v>
      </c>
      <c r="N22" s="597">
        <v>0</v>
      </c>
      <c r="O22" s="597">
        <v>0</v>
      </c>
      <c r="P22" s="597">
        <v>9</v>
      </c>
      <c r="Q22" s="594">
        <v>17.307692307692307</v>
      </c>
      <c r="R22" s="594">
        <v>63.46153846153846</v>
      </c>
      <c r="S22" s="596">
        <v>17.307692307692307</v>
      </c>
    </row>
    <row r="23" spans="1:19" ht="30" customHeight="1">
      <c r="A23" s="100" t="s">
        <v>571</v>
      </c>
      <c r="B23" s="606">
        <v>52</v>
      </c>
      <c r="C23" s="586">
        <v>9</v>
      </c>
      <c r="D23" s="586">
        <v>9</v>
      </c>
      <c r="E23" s="586">
        <v>0</v>
      </c>
      <c r="F23" s="586">
        <v>0</v>
      </c>
      <c r="G23" s="586">
        <v>33</v>
      </c>
      <c r="H23" s="586">
        <v>0</v>
      </c>
      <c r="I23" s="586">
        <v>1</v>
      </c>
      <c r="J23" s="586">
        <v>0</v>
      </c>
      <c r="K23" s="586">
        <v>0</v>
      </c>
      <c r="L23" s="608">
        <v>0</v>
      </c>
      <c r="M23" s="586">
        <v>0</v>
      </c>
      <c r="N23" s="586">
        <v>0</v>
      </c>
      <c r="O23" s="586">
        <v>0</v>
      </c>
      <c r="P23" s="586">
        <v>9</v>
      </c>
      <c r="Q23" s="582">
        <v>17.307692307692307</v>
      </c>
      <c r="R23" s="609">
        <v>63.46153846153846</v>
      </c>
      <c r="S23" s="583">
        <v>17.307692307692307</v>
      </c>
    </row>
    <row r="24" spans="1:19" ht="30" customHeight="1">
      <c r="A24" s="101" t="s">
        <v>114</v>
      </c>
      <c r="B24" s="607">
        <v>0</v>
      </c>
      <c r="C24" s="597">
        <v>0</v>
      </c>
      <c r="D24" s="597">
        <v>0</v>
      </c>
      <c r="E24" s="597">
        <v>0</v>
      </c>
      <c r="F24" s="597">
        <v>0</v>
      </c>
      <c r="G24" s="597">
        <v>0</v>
      </c>
      <c r="H24" s="597">
        <v>0</v>
      </c>
      <c r="I24" s="597">
        <v>0</v>
      </c>
      <c r="J24" s="597">
        <v>0</v>
      </c>
      <c r="K24" s="597">
        <v>0</v>
      </c>
      <c r="L24" s="593">
        <v>0</v>
      </c>
      <c r="M24" s="597">
        <v>0</v>
      </c>
      <c r="N24" s="597">
        <v>0</v>
      </c>
      <c r="O24" s="597">
        <v>0</v>
      </c>
      <c r="P24" s="597">
        <v>0</v>
      </c>
      <c r="Q24" s="594" t="s">
        <v>601</v>
      </c>
      <c r="R24" s="595" t="s">
        <v>601</v>
      </c>
      <c r="S24" s="596" t="s">
        <v>601</v>
      </c>
    </row>
    <row r="25" spans="1:19" ht="30" customHeight="1">
      <c r="A25" s="100" t="s">
        <v>572</v>
      </c>
      <c r="B25" s="606">
        <v>0</v>
      </c>
      <c r="C25" s="586">
        <v>0</v>
      </c>
      <c r="D25" s="586">
        <v>0</v>
      </c>
      <c r="E25" s="586">
        <v>0</v>
      </c>
      <c r="F25" s="586">
        <v>0</v>
      </c>
      <c r="G25" s="586">
        <v>0</v>
      </c>
      <c r="H25" s="586">
        <v>0</v>
      </c>
      <c r="I25" s="586">
        <v>0</v>
      </c>
      <c r="J25" s="586">
        <v>0</v>
      </c>
      <c r="K25" s="586">
        <v>0</v>
      </c>
      <c r="L25" s="608">
        <v>0</v>
      </c>
      <c r="M25" s="586">
        <v>0</v>
      </c>
      <c r="N25" s="586">
        <v>0</v>
      </c>
      <c r="O25" s="586">
        <v>0</v>
      </c>
      <c r="P25" s="586">
        <v>0</v>
      </c>
      <c r="Q25" s="582" t="s">
        <v>601</v>
      </c>
      <c r="R25" s="582" t="s">
        <v>601</v>
      </c>
      <c r="S25" s="583" t="s">
        <v>601</v>
      </c>
    </row>
    <row r="26" spans="1:19" ht="30" customHeight="1">
      <c r="A26" s="101" t="s">
        <v>116</v>
      </c>
      <c r="B26" s="607">
        <v>0</v>
      </c>
      <c r="C26" s="597">
        <v>0</v>
      </c>
      <c r="D26" s="597">
        <v>0</v>
      </c>
      <c r="E26" s="597">
        <v>0</v>
      </c>
      <c r="F26" s="597">
        <v>0</v>
      </c>
      <c r="G26" s="597">
        <v>0</v>
      </c>
      <c r="H26" s="597">
        <v>0</v>
      </c>
      <c r="I26" s="597">
        <v>0</v>
      </c>
      <c r="J26" s="597">
        <v>0</v>
      </c>
      <c r="K26" s="597">
        <v>0</v>
      </c>
      <c r="L26" s="593">
        <v>0</v>
      </c>
      <c r="M26" s="597">
        <v>0</v>
      </c>
      <c r="N26" s="597">
        <v>0</v>
      </c>
      <c r="O26" s="597">
        <v>0</v>
      </c>
      <c r="P26" s="597">
        <v>0</v>
      </c>
      <c r="Q26" s="594" t="s">
        <v>601</v>
      </c>
      <c r="R26" s="595" t="s">
        <v>601</v>
      </c>
      <c r="S26" s="596" t="s">
        <v>601</v>
      </c>
    </row>
    <row r="27" spans="1:19" ht="30" customHeight="1">
      <c r="A27" s="99" t="s">
        <v>573</v>
      </c>
      <c r="B27" s="581">
        <v>0</v>
      </c>
      <c r="C27" s="584">
        <v>0</v>
      </c>
      <c r="D27" s="584">
        <v>0</v>
      </c>
      <c r="E27" s="584">
        <v>0</v>
      </c>
      <c r="F27" s="584">
        <v>0</v>
      </c>
      <c r="G27" s="584">
        <v>0</v>
      </c>
      <c r="H27" s="584">
        <v>0</v>
      </c>
      <c r="I27" s="584">
        <v>0</v>
      </c>
      <c r="J27" s="584">
        <v>0</v>
      </c>
      <c r="K27" s="584">
        <v>0</v>
      </c>
      <c r="L27" s="584">
        <v>0</v>
      </c>
      <c r="M27" s="584">
        <v>0</v>
      </c>
      <c r="N27" s="584">
        <v>0</v>
      </c>
      <c r="O27" s="584">
        <v>0</v>
      </c>
      <c r="P27" s="584">
        <v>0</v>
      </c>
      <c r="Q27" s="582" t="s">
        <v>601</v>
      </c>
      <c r="R27" s="582" t="s">
        <v>601</v>
      </c>
      <c r="S27" s="583" t="s">
        <v>601</v>
      </c>
    </row>
    <row r="28" spans="1:19" ht="30" customHeight="1">
      <c r="A28" s="99" t="s">
        <v>574</v>
      </c>
      <c r="B28" s="581">
        <v>0</v>
      </c>
      <c r="C28" s="584">
        <v>0</v>
      </c>
      <c r="D28" s="584">
        <v>0</v>
      </c>
      <c r="E28" s="584">
        <v>0</v>
      </c>
      <c r="F28" s="584">
        <v>0</v>
      </c>
      <c r="G28" s="584">
        <v>0</v>
      </c>
      <c r="H28" s="584">
        <v>0</v>
      </c>
      <c r="I28" s="584">
        <v>0</v>
      </c>
      <c r="J28" s="584">
        <v>0</v>
      </c>
      <c r="K28" s="584">
        <v>0</v>
      </c>
      <c r="L28" s="584">
        <v>0</v>
      </c>
      <c r="M28" s="584">
        <v>0</v>
      </c>
      <c r="N28" s="584">
        <v>0</v>
      </c>
      <c r="O28" s="584">
        <v>0</v>
      </c>
      <c r="P28" s="584">
        <v>0</v>
      </c>
      <c r="Q28" s="589" t="s">
        <v>601</v>
      </c>
      <c r="R28" s="582" t="s">
        <v>601</v>
      </c>
      <c r="S28" s="605" t="s">
        <v>601</v>
      </c>
    </row>
    <row r="29" spans="1:19" ht="30" customHeight="1">
      <c r="A29" s="100" t="s">
        <v>286</v>
      </c>
      <c r="B29" s="606">
        <v>0</v>
      </c>
      <c r="C29" s="586">
        <v>0</v>
      </c>
      <c r="D29" s="586">
        <v>0</v>
      </c>
      <c r="E29" s="586">
        <v>0</v>
      </c>
      <c r="F29" s="586">
        <v>0</v>
      </c>
      <c r="G29" s="586">
        <v>0</v>
      </c>
      <c r="H29" s="586">
        <v>0</v>
      </c>
      <c r="I29" s="586">
        <v>0</v>
      </c>
      <c r="J29" s="586">
        <v>0</v>
      </c>
      <c r="K29" s="586">
        <v>0</v>
      </c>
      <c r="L29" s="586">
        <v>0</v>
      </c>
      <c r="M29" s="586">
        <v>0</v>
      </c>
      <c r="N29" s="586">
        <v>0</v>
      </c>
      <c r="O29" s="586">
        <v>0</v>
      </c>
      <c r="P29" s="586">
        <v>0</v>
      </c>
      <c r="Q29" s="582" t="s">
        <v>601</v>
      </c>
      <c r="R29" s="582" t="s">
        <v>601</v>
      </c>
      <c r="S29" s="583" t="s">
        <v>601</v>
      </c>
    </row>
    <row r="30" spans="1:19" ht="30" customHeight="1">
      <c r="A30" s="101" t="s">
        <v>118</v>
      </c>
      <c r="B30" s="607">
        <v>66</v>
      </c>
      <c r="C30" s="597">
        <v>4</v>
      </c>
      <c r="D30" s="597">
        <v>17</v>
      </c>
      <c r="E30" s="597">
        <v>2</v>
      </c>
      <c r="F30" s="597">
        <v>1</v>
      </c>
      <c r="G30" s="597">
        <v>40</v>
      </c>
      <c r="H30" s="597">
        <v>0</v>
      </c>
      <c r="I30" s="597">
        <v>2</v>
      </c>
      <c r="J30" s="597">
        <v>0</v>
      </c>
      <c r="K30" s="597">
        <v>0</v>
      </c>
      <c r="L30" s="597">
        <v>0</v>
      </c>
      <c r="M30" s="597">
        <v>0</v>
      </c>
      <c r="N30" s="597">
        <v>0</v>
      </c>
      <c r="O30" s="597">
        <v>0</v>
      </c>
      <c r="P30" s="597">
        <v>4</v>
      </c>
      <c r="Q30" s="594">
        <v>6.0606060606060606</v>
      </c>
      <c r="R30" s="595">
        <v>60.60606060606061</v>
      </c>
      <c r="S30" s="596">
        <v>6.0606060606060606</v>
      </c>
    </row>
    <row r="31" spans="1:19" ht="30" customHeight="1">
      <c r="A31" s="99" t="s">
        <v>575</v>
      </c>
      <c r="B31" s="581">
        <v>66</v>
      </c>
      <c r="C31" s="584">
        <v>4</v>
      </c>
      <c r="D31" s="584">
        <v>17</v>
      </c>
      <c r="E31" s="584">
        <v>2</v>
      </c>
      <c r="F31" s="584">
        <v>1</v>
      </c>
      <c r="G31" s="584">
        <v>40</v>
      </c>
      <c r="H31" s="584">
        <v>0</v>
      </c>
      <c r="I31" s="584">
        <v>2</v>
      </c>
      <c r="J31" s="584">
        <v>0</v>
      </c>
      <c r="K31" s="584">
        <v>0</v>
      </c>
      <c r="L31" s="584">
        <v>0</v>
      </c>
      <c r="M31" s="584">
        <v>0</v>
      </c>
      <c r="N31" s="584">
        <v>0</v>
      </c>
      <c r="O31" s="584">
        <v>0</v>
      </c>
      <c r="P31" s="584">
        <v>4</v>
      </c>
      <c r="Q31" s="582">
        <v>6.0606060606060606</v>
      </c>
      <c r="R31" s="582">
        <v>60.60606060606061</v>
      </c>
      <c r="S31" s="583">
        <v>6.0606060606060606</v>
      </c>
    </row>
    <row r="32" spans="1:19" ht="30" customHeight="1">
      <c r="A32" s="99" t="s">
        <v>576</v>
      </c>
      <c r="B32" s="581">
        <v>0</v>
      </c>
      <c r="C32" s="584">
        <v>0</v>
      </c>
      <c r="D32" s="584">
        <v>0</v>
      </c>
      <c r="E32" s="584">
        <v>0</v>
      </c>
      <c r="F32" s="584">
        <v>0</v>
      </c>
      <c r="G32" s="584">
        <v>0</v>
      </c>
      <c r="H32" s="584">
        <v>0</v>
      </c>
      <c r="I32" s="584">
        <v>0</v>
      </c>
      <c r="J32" s="584">
        <v>0</v>
      </c>
      <c r="K32" s="584">
        <v>0</v>
      </c>
      <c r="L32" s="584">
        <v>0</v>
      </c>
      <c r="M32" s="584">
        <v>0</v>
      </c>
      <c r="N32" s="584">
        <v>0</v>
      </c>
      <c r="O32" s="584">
        <v>0</v>
      </c>
      <c r="P32" s="584">
        <v>0</v>
      </c>
      <c r="Q32" s="582" t="s">
        <v>601</v>
      </c>
      <c r="R32" s="582" t="s">
        <v>601</v>
      </c>
      <c r="S32" s="583" t="s">
        <v>601</v>
      </c>
    </row>
    <row r="33" spans="1:19" ht="30" customHeight="1">
      <c r="A33" s="99" t="s">
        <v>577</v>
      </c>
      <c r="B33" s="581">
        <v>0</v>
      </c>
      <c r="C33" s="584">
        <v>0</v>
      </c>
      <c r="D33" s="584">
        <v>0</v>
      </c>
      <c r="E33" s="584">
        <v>0</v>
      </c>
      <c r="F33" s="584">
        <v>0</v>
      </c>
      <c r="G33" s="584">
        <v>0</v>
      </c>
      <c r="H33" s="584">
        <v>0</v>
      </c>
      <c r="I33" s="584">
        <v>0</v>
      </c>
      <c r="J33" s="584">
        <v>0</v>
      </c>
      <c r="K33" s="584">
        <v>0</v>
      </c>
      <c r="L33" s="584">
        <v>0</v>
      </c>
      <c r="M33" s="584">
        <v>0</v>
      </c>
      <c r="N33" s="584">
        <v>0</v>
      </c>
      <c r="O33" s="584">
        <v>0</v>
      </c>
      <c r="P33" s="584">
        <v>0</v>
      </c>
      <c r="Q33" s="582" t="s">
        <v>601</v>
      </c>
      <c r="R33" s="582" t="s">
        <v>601</v>
      </c>
      <c r="S33" s="583" t="s">
        <v>601</v>
      </c>
    </row>
    <row r="34" spans="1:19" ht="30" customHeight="1">
      <c r="A34" s="100" t="s">
        <v>578</v>
      </c>
      <c r="B34" s="606">
        <v>0</v>
      </c>
      <c r="C34" s="586">
        <v>0</v>
      </c>
      <c r="D34" s="586">
        <v>0</v>
      </c>
      <c r="E34" s="586">
        <v>0</v>
      </c>
      <c r="F34" s="586">
        <v>0</v>
      </c>
      <c r="G34" s="586">
        <v>0</v>
      </c>
      <c r="H34" s="586">
        <v>0</v>
      </c>
      <c r="I34" s="586">
        <v>0</v>
      </c>
      <c r="J34" s="586">
        <v>0</v>
      </c>
      <c r="K34" s="586">
        <v>0</v>
      </c>
      <c r="L34" s="586">
        <v>0</v>
      </c>
      <c r="M34" s="586">
        <v>0</v>
      </c>
      <c r="N34" s="586">
        <v>0</v>
      </c>
      <c r="O34" s="586">
        <v>0</v>
      </c>
      <c r="P34" s="586">
        <v>0</v>
      </c>
      <c r="Q34" s="582" t="s">
        <v>601</v>
      </c>
      <c r="R34" s="582" t="s">
        <v>601</v>
      </c>
      <c r="S34" s="583" t="s">
        <v>601</v>
      </c>
    </row>
    <row r="35" spans="1:19" ht="30" customHeight="1">
      <c r="A35" s="101" t="s">
        <v>123</v>
      </c>
      <c r="B35" s="607">
        <v>62</v>
      </c>
      <c r="C35" s="597">
        <v>11</v>
      </c>
      <c r="D35" s="597">
        <v>12</v>
      </c>
      <c r="E35" s="597">
        <v>0</v>
      </c>
      <c r="F35" s="597">
        <v>0</v>
      </c>
      <c r="G35" s="597">
        <v>38</v>
      </c>
      <c r="H35" s="597">
        <v>0</v>
      </c>
      <c r="I35" s="597">
        <v>1</v>
      </c>
      <c r="J35" s="597">
        <v>0</v>
      </c>
      <c r="K35" s="597">
        <v>0</v>
      </c>
      <c r="L35" s="597">
        <v>0</v>
      </c>
      <c r="M35" s="597">
        <v>0</v>
      </c>
      <c r="N35" s="597">
        <v>0</v>
      </c>
      <c r="O35" s="597">
        <v>0</v>
      </c>
      <c r="P35" s="597">
        <v>11</v>
      </c>
      <c r="Q35" s="594">
        <v>17.741935483870968</v>
      </c>
      <c r="R35" s="595">
        <v>61.29032258064516</v>
      </c>
      <c r="S35" s="596">
        <v>17.741935483870968</v>
      </c>
    </row>
    <row r="36" spans="1:19" ht="30" customHeight="1">
      <c r="A36" s="100" t="s">
        <v>298</v>
      </c>
      <c r="B36" s="606">
        <v>62</v>
      </c>
      <c r="C36" s="586">
        <v>11</v>
      </c>
      <c r="D36" s="586">
        <v>12</v>
      </c>
      <c r="E36" s="586">
        <v>0</v>
      </c>
      <c r="F36" s="586">
        <v>0</v>
      </c>
      <c r="G36" s="586">
        <v>38</v>
      </c>
      <c r="H36" s="586">
        <v>0</v>
      </c>
      <c r="I36" s="586">
        <v>1</v>
      </c>
      <c r="J36" s="586">
        <v>0</v>
      </c>
      <c r="K36" s="586">
        <v>0</v>
      </c>
      <c r="L36" s="586">
        <v>0</v>
      </c>
      <c r="M36" s="586">
        <v>0</v>
      </c>
      <c r="N36" s="586">
        <v>0</v>
      </c>
      <c r="O36" s="586">
        <v>0</v>
      </c>
      <c r="P36" s="586">
        <v>11</v>
      </c>
      <c r="Q36" s="589">
        <v>17.741935483870968</v>
      </c>
      <c r="R36" s="582">
        <v>61.29032258064516</v>
      </c>
      <c r="S36" s="605">
        <v>17.741935483870968</v>
      </c>
    </row>
    <row r="37" spans="1:19" ht="30" customHeight="1">
      <c r="A37" s="101" t="s">
        <v>124</v>
      </c>
      <c r="B37" s="607">
        <v>67</v>
      </c>
      <c r="C37" s="597">
        <v>8</v>
      </c>
      <c r="D37" s="597">
        <v>23</v>
      </c>
      <c r="E37" s="597">
        <v>1</v>
      </c>
      <c r="F37" s="597">
        <v>0</v>
      </c>
      <c r="G37" s="597">
        <v>33</v>
      </c>
      <c r="H37" s="597">
        <v>0</v>
      </c>
      <c r="I37" s="597">
        <v>2</v>
      </c>
      <c r="J37" s="597">
        <v>0</v>
      </c>
      <c r="K37" s="597">
        <v>0</v>
      </c>
      <c r="L37" s="597">
        <v>0</v>
      </c>
      <c r="M37" s="597">
        <v>0</v>
      </c>
      <c r="N37" s="597">
        <v>0</v>
      </c>
      <c r="O37" s="597">
        <v>0</v>
      </c>
      <c r="P37" s="597">
        <v>8</v>
      </c>
      <c r="Q37" s="594">
        <v>11.940298507462686</v>
      </c>
      <c r="R37" s="595">
        <v>49.25373134328358</v>
      </c>
      <c r="S37" s="596">
        <v>11.940298507462686</v>
      </c>
    </row>
    <row r="38" spans="1:19" ht="30" customHeight="1">
      <c r="A38" s="99" t="s">
        <v>579</v>
      </c>
      <c r="B38" s="581">
        <v>67</v>
      </c>
      <c r="C38" s="584">
        <v>8</v>
      </c>
      <c r="D38" s="584">
        <v>23</v>
      </c>
      <c r="E38" s="584">
        <v>1</v>
      </c>
      <c r="F38" s="584">
        <v>0</v>
      </c>
      <c r="G38" s="584">
        <v>33</v>
      </c>
      <c r="H38" s="584">
        <v>0</v>
      </c>
      <c r="I38" s="584">
        <v>2</v>
      </c>
      <c r="J38" s="584">
        <v>0</v>
      </c>
      <c r="K38" s="584">
        <v>0</v>
      </c>
      <c r="L38" s="584">
        <v>0</v>
      </c>
      <c r="M38" s="584">
        <v>0</v>
      </c>
      <c r="N38" s="584">
        <v>0</v>
      </c>
      <c r="O38" s="584">
        <v>0</v>
      </c>
      <c r="P38" s="584">
        <v>8</v>
      </c>
      <c r="Q38" s="582">
        <v>11.940298507462686</v>
      </c>
      <c r="R38" s="582">
        <v>49.25373134328358</v>
      </c>
      <c r="S38" s="583">
        <v>11.940298507462686</v>
      </c>
    </row>
    <row r="39" spans="1:19" ht="30" customHeight="1" thickBot="1">
      <c r="A39" s="102" t="s">
        <v>580</v>
      </c>
      <c r="B39" s="610">
        <v>0</v>
      </c>
      <c r="C39" s="599">
        <v>0</v>
      </c>
      <c r="D39" s="599">
        <v>0</v>
      </c>
      <c r="E39" s="599">
        <v>0</v>
      </c>
      <c r="F39" s="599">
        <v>0</v>
      </c>
      <c r="G39" s="599">
        <v>0</v>
      </c>
      <c r="H39" s="599">
        <v>0</v>
      </c>
      <c r="I39" s="599">
        <v>0</v>
      </c>
      <c r="J39" s="599">
        <v>0</v>
      </c>
      <c r="K39" s="599">
        <v>0</v>
      </c>
      <c r="L39" s="599">
        <v>0</v>
      </c>
      <c r="M39" s="599">
        <v>0</v>
      </c>
      <c r="N39" s="599">
        <v>0</v>
      </c>
      <c r="O39" s="599">
        <v>0</v>
      </c>
      <c r="P39" s="599">
        <v>0</v>
      </c>
      <c r="Q39" s="600" t="s">
        <v>601</v>
      </c>
      <c r="R39" s="600" t="s">
        <v>601</v>
      </c>
      <c r="S39" s="601" t="s">
        <v>601</v>
      </c>
    </row>
    <row r="40" spans="2:19" ht="30" customHeight="1">
      <c r="B40" s="315"/>
      <c r="C40" s="315"/>
      <c r="D40" s="315"/>
      <c r="E40" s="315"/>
      <c r="F40" s="315"/>
      <c r="G40" s="315"/>
      <c r="H40" s="315"/>
      <c r="I40" s="315"/>
      <c r="J40" s="315"/>
      <c r="K40" s="54"/>
      <c r="L40" s="315"/>
      <c r="M40" s="315"/>
      <c r="N40" s="315"/>
      <c r="O40" s="315"/>
      <c r="P40" s="315"/>
      <c r="Q40" s="315"/>
      <c r="R40" s="315"/>
      <c r="S40" s="315"/>
    </row>
    <row r="41" spans="2:19" ht="30" customHeight="1">
      <c r="B41" s="315"/>
      <c r="C41" s="315"/>
      <c r="D41" s="315"/>
      <c r="E41" s="315"/>
      <c r="F41" s="315"/>
      <c r="G41" s="315"/>
      <c r="H41" s="315"/>
      <c r="I41" s="315"/>
      <c r="J41" s="315"/>
      <c r="L41" s="315"/>
      <c r="M41" s="315"/>
      <c r="N41" s="315"/>
      <c r="O41" s="315"/>
      <c r="P41" s="315"/>
      <c r="Q41" s="315"/>
      <c r="R41" s="315"/>
      <c r="S41" s="315"/>
    </row>
    <row r="42" ht="30" customHeight="1"/>
    <row r="43" ht="21.75" customHeight="1"/>
    <row r="44" ht="21.75" customHeight="1"/>
  </sheetData>
  <sheetProtection/>
  <printOptions/>
  <pageMargins left="0.3" right="0.41" top="0.3937007874015748" bottom="0.3937007874015748" header="0" footer="0"/>
  <pageSetup firstPageNumber="52" useFirstPageNumber="1" fitToHeight="1" fitToWidth="1" horizontalDpi="600" verticalDpi="600" orientation="portrait" paperSize="9" scale="53" r:id="rId1"/>
  <headerFooter alignWithMargins="0">
    <oddFooter>&amp;C&amp;16- ３９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showGridLines="0" zoomScale="75" zoomScaleNormal="75" zoomScaleSheetLayoutView="75" zoomScalePageLayoutView="0" workbookViewId="0" topLeftCell="A1">
      <selection activeCell="U11" sqref="U11"/>
    </sheetView>
  </sheetViews>
  <sheetFormatPr defaultColWidth="9.00390625" defaultRowHeight="30.75" customHeight="1"/>
  <cols>
    <col min="1" max="1" width="18.125" style="54" customWidth="1"/>
    <col min="2" max="2" width="12.25390625" style="41" customWidth="1"/>
    <col min="3" max="5" width="9.125" style="41" customWidth="1"/>
    <col min="6" max="6" width="9.50390625" style="41" bestFit="1" customWidth="1"/>
    <col min="7" max="7" width="13.50390625" style="41" bestFit="1" customWidth="1"/>
    <col min="8" max="10" width="9.50390625" style="41" bestFit="1" customWidth="1"/>
    <col min="11" max="15" width="7.625" style="41" customWidth="1"/>
    <col min="16" max="16" width="9.625" style="41" customWidth="1"/>
    <col min="17" max="17" width="9.75390625" style="41" customWidth="1"/>
    <col min="18" max="18" width="8.00390625" style="41" customWidth="1"/>
    <col min="19" max="19" width="9.625" style="41" customWidth="1"/>
    <col min="20" max="16384" width="9.00390625" style="41" customWidth="1"/>
  </cols>
  <sheetData>
    <row r="1" ht="12" customHeight="1"/>
    <row r="2" spans="1:19" ht="18.75" customHeight="1" thickBot="1">
      <c r="A2" s="234" t="s">
        <v>438</v>
      </c>
      <c r="S2" s="44" t="s">
        <v>412</v>
      </c>
    </row>
    <row r="3" spans="1:19" s="313" customFormat="1" ht="84.75" customHeight="1">
      <c r="A3" s="309"/>
      <c r="B3" s="277" t="s">
        <v>413</v>
      </c>
      <c r="C3" s="277" t="s">
        <v>448</v>
      </c>
      <c r="D3" s="277" t="s">
        <v>449</v>
      </c>
      <c r="E3" s="277" t="s">
        <v>416</v>
      </c>
      <c r="F3" s="277" t="s">
        <v>709</v>
      </c>
      <c r="G3" s="277" t="s">
        <v>417</v>
      </c>
      <c r="H3" s="277" t="s">
        <v>450</v>
      </c>
      <c r="I3" s="277" t="s">
        <v>451</v>
      </c>
      <c r="J3" s="277" t="s">
        <v>452</v>
      </c>
      <c r="K3" s="278" t="s">
        <v>421</v>
      </c>
      <c r="L3" s="290"/>
      <c r="M3" s="290"/>
      <c r="N3" s="290"/>
      <c r="O3" s="291"/>
      <c r="P3" s="277" t="s">
        <v>453</v>
      </c>
      <c r="Q3" s="310" t="s">
        <v>454</v>
      </c>
      <c r="R3" s="311" t="s">
        <v>424</v>
      </c>
      <c r="S3" s="312" t="s">
        <v>455</v>
      </c>
    </row>
    <row r="4" spans="1:19" s="10" customFormat="1" ht="15" customHeight="1" thickBot="1">
      <c r="A4" s="283"/>
      <c r="B4" s="253"/>
      <c r="C4" s="253"/>
      <c r="D4" s="253"/>
      <c r="E4" s="253"/>
      <c r="F4" s="285"/>
      <c r="G4" s="253"/>
      <c r="H4" s="253"/>
      <c r="I4" s="253"/>
      <c r="J4" s="253"/>
      <c r="K4" s="253"/>
      <c r="L4" s="253" t="s">
        <v>426</v>
      </c>
      <c r="M4" s="253" t="s">
        <v>427</v>
      </c>
      <c r="N4" s="253" t="s">
        <v>428</v>
      </c>
      <c r="O4" s="253" t="s">
        <v>429</v>
      </c>
      <c r="P4" s="253"/>
      <c r="Q4" s="253"/>
      <c r="R4" s="253"/>
      <c r="S4" s="287"/>
    </row>
    <row r="5" spans="1:19" ht="30" customHeight="1">
      <c r="A5" s="314" t="s">
        <v>710</v>
      </c>
      <c r="B5" s="580">
        <v>5202</v>
      </c>
      <c r="C5" s="580">
        <v>2386</v>
      </c>
      <c r="D5" s="580">
        <v>943</v>
      </c>
      <c r="E5" s="580">
        <v>304</v>
      </c>
      <c r="F5" s="580">
        <v>8</v>
      </c>
      <c r="G5" s="580">
        <v>1381</v>
      </c>
      <c r="H5" s="580">
        <v>23</v>
      </c>
      <c r="I5" s="580">
        <v>157</v>
      </c>
      <c r="J5" s="580">
        <v>0</v>
      </c>
      <c r="K5" s="581">
        <v>7</v>
      </c>
      <c r="L5" s="580">
        <v>0</v>
      </c>
      <c r="M5" s="580">
        <v>6</v>
      </c>
      <c r="N5" s="580">
        <v>1</v>
      </c>
      <c r="O5" s="580">
        <v>0</v>
      </c>
      <c r="P5" s="580">
        <v>2383</v>
      </c>
      <c r="Q5" s="582">
        <v>45.9</v>
      </c>
      <c r="R5" s="582">
        <v>26.7</v>
      </c>
      <c r="S5" s="583">
        <v>45.8</v>
      </c>
    </row>
    <row r="6" spans="1:19" ht="30" customHeight="1">
      <c r="A6" s="99" t="s">
        <v>722</v>
      </c>
      <c r="B6" s="580">
        <v>4945</v>
      </c>
      <c r="C6" s="580">
        <v>2289</v>
      </c>
      <c r="D6" s="580">
        <v>961</v>
      </c>
      <c r="E6" s="580">
        <v>241</v>
      </c>
      <c r="F6" s="580">
        <v>4</v>
      </c>
      <c r="G6" s="580">
        <v>1276</v>
      </c>
      <c r="H6" s="580">
        <v>17</v>
      </c>
      <c r="I6" s="580">
        <v>155</v>
      </c>
      <c r="J6" s="580">
        <v>2</v>
      </c>
      <c r="K6" s="584">
        <v>7</v>
      </c>
      <c r="L6" s="580">
        <v>0</v>
      </c>
      <c r="M6" s="580">
        <v>7</v>
      </c>
      <c r="N6" s="580">
        <v>0</v>
      </c>
      <c r="O6" s="580">
        <v>0</v>
      </c>
      <c r="P6" s="580">
        <v>2289</v>
      </c>
      <c r="Q6" s="582">
        <v>46.2891809908999</v>
      </c>
      <c r="R6" s="582">
        <v>25.94539939332659</v>
      </c>
      <c r="S6" s="583">
        <v>46.2891809908999</v>
      </c>
    </row>
    <row r="7" spans="1:19" ht="30" customHeight="1">
      <c r="A7" s="118" t="s">
        <v>106</v>
      </c>
      <c r="B7" s="580">
        <v>4774</v>
      </c>
      <c r="C7" s="580">
        <v>2260</v>
      </c>
      <c r="D7" s="580">
        <v>926</v>
      </c>
      <c r="E7" s="580">
        <v>238</v>
      </c>
      <c r="F7" s="580">
        <v>4</v>
      </c>
      <c r="G7" s="580">
        <v>1172</v>
      </c>
      <c r="H7" s="580">
        <v>17</v>
      </c>
      <c r="I7" s="580">
        <v>155</v>
      </c>
      <c r="J7" s="580">
        <v>2</v>
      </c>
      <c r="K7" s="584">
        <v>5</v>
      </c>
      <c r="L7" s="580">
        <v>0</v>
      </c>
      <c r="M7" s="580">
        <v>5</v>
      </c>
      <c r="N7" s="580">
        <v>0</v>
      </c>
      <c r="O7" s="580">
        <v>0</v>
      </c>
      <c r="P7" s="580">
        <v>2260</v>
      </c>
      <c r="Q7" s="582">
        <v>47.33975701717637</v>
      </c>
      <c r="R7" s="582">
        <v>24.65437788018433</v>
      </c>
      <c r="S7" s="583">
        <v>47.33975701717637</v>
      </c>
    </row>
    <row r="8" spans="1:19" ht="30" customHeight="1">
      <c r="A8" s="119" t="s">
        <v>107</v>
      </c>
      <c r="B8" s="585">
        <v>171</v>
      </c>
      <c r="C8" s="585">
        <v>29</v>
      </c>
      <c r="D8" s="585">
        <v>35</v>
      </c>
      <c r="E8" s="585">
        <v>3</v>
      </c>
      <c r="F8" s="585">
        <v>0</v>
      </c>
      <c r="G8" s="585">
        <v>104</v>
      </c>
      <c r="H8" s="585">
        <v>0</v>
      </c>
      <c r="I8" s="585">
        <v>0</v>
      </c>
      <c r="J8" s="585">
        <v>0</v>
      </c>
      <c r="K8" s="586">
        <v>2</v>
      </c>
      <c r="L8" s="585">
        <v>0</v>
      </c>
      <c r="M8" s="585">
        <v>2</v>
      </c>
      <c r="N8" s="585">
        <v>0</v>
      </c>
      <c r="O8" s="585">
        <v>0</v>
      </c>
      <c r="P8" s="585">
        <v>29</v>
      </c>
      <c r="Q8" s="587">
        <v>16.95906432748538</v>
      </c>
      <c r="R8" s="587">
        <v>61.98830409356725</v>
      </c>
      <c r="S8" s="588">
        <v>16.95906432748538</v>
      </c>
    </row>
    <row r="9" spans="1:19" ht="30" customHeight="1">
      <c r="A9" s="99" t="s">
        <v>564</v>
      </c>
      <c r="B9" s="580">
        <v>1640</v>
      </c>
      <c r="C9" s="580">
        <v>882</v>
      </c>
      <c r="D9" s="580">
        <v>281</v>
      </c>
      <c r="E9" s="580">
        <v>100</v>
      </c>
      <c r="F9" s="580">
        <v>0</v>
      </c>
      <c r="G9" s="580">
        <v>294</v>
      </c>
      <c r="H9" s="580">
        <v>11</v>
      </c>
      <c r="I9" s="580">
        <v>70</v>
      </c>
      <c r="J9" s="580">
        <v>2</v>
      </c>
      <c r="K9" s="584">
        <v>0</v>
      </c>
      <c r="L9" s="580">
        <v>0</v>
      </c>
      <c r="M9" s="580">
        <v>0</v>
      </c>
      <c r="N9" s="580">
        <v>0</v>
      </c>
      <c r="O9" s="580">
        <v>0</v>
      </c>
      <c r="P9" s="580">
        <v>882</v>
      </c>
      <c r="Q9" s="582">
        <v>53.78048780487805</v>
      </c>
      <c r="R9" s="582">
        <v>17.926829268292682</v>
      </c>
      <c r="S9" s="583">
        <v>53.78048780487805</v>
      </c>
    </row>
    <row r="10" spans="1:19" ht="30" customHeight="1">
      <c r="A10" s="99" t="s">
        <v>565</v>
      </c>
      <c r="B10" s="580">
        <v>420</v>
      </c>
      <c r="C10" s="580">
        <v>175</v>
      </c>
      <c r="D10" s="580">
        <v>108</v>
      </c>
      <c r="E10" s="580">
        <v>1</v>
      </c>
      <c r="F10" s="580">
        <v>0</v>
      </c>
      <c r="G10" s="580">
        <v>123</v>
      </c>
      <c r="H10" s="580">
        <v>0</v>
      </c>
      <c r="I10" s="580">
        <v>13</v>
      </c>
      <c r="J10" s="580">
        <v>0</v>
      </c>
      <c r="K10" s="584">
        <v>3</v>
      </c>
      <c r="L10" s="580">
        <v>0</v>
      </c>
      <c r="M10" s="580">
        <v>3</v>
      </c>
      <c r="N10" s="580">
        <v>0</v>
      </c>
      <c r="O10" s="580">
        <v>0</v>
      </c>
      <c r="P10" s="580">
        <v>175</v>
      </c>
      <c r="Q10" s="582">
        <v>41.66666666666667</v>
      </c>
      <c r="R10" s="582">
        <v>30</v>
      </c>
      <c r="S10" s="583">
        <v>41.66666666666667</v>
      </c>
    </row>
    <row r="11" spans="1:19" ht="30" customHeight="1">
      <c r="A11" s="99" t="s">
        <v>566</v>
      </c>
      <c r="B11" s="580">
        <v>524</v>
      </c>
      <c r="C11" s="580">
        <v>289</v>
      </c>
      <c r="D11" s="580">
        <v>109</v>
      </c>
      <c r="E11" s="580">
        <v>12</v>
      </c>
      <c r="F11" s="580">
        <v>1</v>
      </c>
      <c r="G11" s="580">
        <v>108</v>
      </c>
      <c r="H11" s="580">
        <v>0</v>
      </c>
      <c r="I11" s="580">
        <v>5</v>
      </c>
      <c r="J11" s="580">
        <v>0</v>
      </c>
      <c r="K11" s="584">
        <v>0</v>
      </c>
      <c r="L11" s="580">
        <v>0</v>
      </c>
      <c r="M11" s="580">
        <v>0</v>
      </c>
      <c r="N11" s="580">
        <v>0</v>
      </c>
      <c r="O11" s="580">
        <v>0</v>
      </c>
      <c r="P11" s="580">
        <v>289</v>
      </c>
      <c r="Q11" s="582">
        <v>55.152671755725194</v>
      </c>
      <c r="R11" s="582">
        <v>20.610687022900763</v>
      </c>
      <c r="S11" s="583">
        <v>55.152671755725194</v>
      </c>
    </row>
    <row r="12" spans="1:19" ht="30" customHeight="1">
      <c r="A12" s="99" t="s">
        <v>567</v>
      </c>
      <c r="B12" s="580">
        <v>396</v>
      </c>
      <c r="C12" s="580">
        <v>204</v>
      </c>
      <c r="D12" s="580">
        <v>32</v>
      </c>
      <c r="E12" s="580">
        <v>48</v>
      </c>
      <c r="F12" s="580">
        <v>0</v>
      </c>
      <c r="G12" s="580">
        <v>97</v>
      </c>
      <c r="H12" s="580">
        <v>2</v>
      </c>
      <c r="I12" s="580">
        <v>13</v>
      </c>
      <c r="J12" s="580">
        <v>0</v>
      </c>
      <c r="K12" s="584">
        <v>0</v>
      </c>
      <c r="L12" s="580">
        <v>0</v>
      </c>
      <c r="M12" s="580">
        <v>0</v>
      </c>
      <c r="N12" s="580">
        <v>0</v>
      </c>
      <c r="O12" s="580">
        <v>0</v>
      </c>
      <c r="P12" s="580">
        <v>204</v>
      </c>
      <c r="Q12" s="582">
        <v>51.515151515151516</v>
      </c>
      <c r="R12" s="582">
        <v>24.494949494949495</v>
      </c>
      <c r="S12" s="583">
        <v>51.515151515151516</v>
      </c>
    </row>
    <row r="13" spans="1:19" ht="30" customHeight="1">
      <c r="A13" s="99" t="s">
        <v>568</v>
      </c>
      <c r="B13" s="580">
        <v>64</v>
      </c>
      <c r="C13" s="580">
        <v>5</v>
      </c>
      <c r="D13" s="580">
        <v>14</v>
      </c>
      <c r="E13" s="580">
        <v>0</v>
      </c>
      <c r="F13" s="580">
        <v>0</v>
      </c>
      <c r="G13" s="580">
        <v>38</v>
      </c>
      <c r="H13" s="580">
        <v>0</v>
      </c>
      <c r="I13" s="580">
        <v>7</v>
      </c>
      <c r="J13" s="580">
        <v>0</v>
      </c>
      <c r="K13" s="584">
        <v>0</v>
      </c>
      <c r="L13" s="580">
        <v>0</v>
      </c>
      <c r="M13" s="580">
        <v>0</v>
      </c>
      <c r="N13" s="580">
        <v>0</v>
      </c>
      <c r="O13" s="580">
        <v>0</v>
      </c>
      <c r="P13" s="580">
        <v>5</v>
      </c>
      <c r="Q13" s="582">
        <v>7.8125</v>
      </c>
      <c r="R13" s="582">
        <v>59.375</v>
      </c>
      <c r="S13" s="583">
        <v>7.8125</v>
      </c>
    </row>
    <row r="14" spans="1:19" ht="30" customHeight="1">
      <c r="A14" s="99" t="s">
        <v>569</v>
      </c>
      <c r="B14" s="580">
        <v>352</v>
      </c>
      <c r="C14" s="580">
        <v>154</v>
      </c>
      <c r="D14" s="580">
        <v>70</v>
      </c>
      <c r="E14" s="580">
        <v>12</v>
      </c>
      <c r="F14" s="580">
        <v>0</v>
      </c>
      <c r="G14" s="580">
        <v>102</v>
      </c>
      <c r="H14" s="580">
        <v>2</v>
      </c>
      <c r="I14" s="580">
        <v>12</v>
      </c>
      <c r="J14" s="580">
        <v>0</v>
      </c>
      <c r="K14" s="584">
        <v>0</v>
      </c>
      <c r="L14" s="580">
        <v>0</v>
      </c>
      <c r="M14" s="580">
        <v>0</v>
      </c>
      <c r="N14" s="580">
        <v>0</v>
      </c>
      <c r="O14" s="580">
        <v>0</v>
      </c>
      <c r="P14" s="580">
        <v>154</v>
      </c>
      <c r="Q14" s="582">
        <v>43.75</v>
      </c>
      <c r="R14" s="582">
        <v>28.97727272727273</v>
      </c>
      <c r="S14" s="583">
        <v>43.75</v>
      </c>
    </row>
    <row r="15" spans="1:19" ht="30" customHeight="1">
      <c r="A15" s="99" t="s">
        <v>570</v>
      </c>
      <c r="B15" s="580">
        <v>133</v>
      </c>
      <c r="C15" s="580">
        <v>52</v>
      </c>
      <c r="D15" s="580">
        <v>29</v>
      </c>
      <c r="E15" s="580">
        <v>0</v>
      </c>
      <c r="F15" s="580">
        <v>0</v>
      </c>
      <c r="G15" s="580">
        <v>51</v>
      </c>
      <c r="H15" s="580">
        <v>0</v>
      </c>
      <c r="I15" s="580">
        <v>1</v>
      </c>
      <c r="J15" s="580">
        <v>0</v>
      </c>
      <c r="K15" s="584">
        <v>2</v>
      </c>
      <c r="L15" s="580">
        <v>0</v>
      </c>
      <c r="M15" s="580">
        <v>2</v>
      </c>
      <c r="N15" s="580">
        <v>0</v>
      </c>
      <c r="O15" s="580">
        <v>0</v>
      </c>
      <c r="P15" s="580">
        <v>52</v>
      </c>
      <c r="Q15" s="582">
        <v>39.097744360902254</v>
      </c>
      <c r="R15" s="582">
        <v>39.849624060150376</v>
      </c>
      <c r="S15" s="583">
        <v>39.097744360902254</v>
      </c>
    </row>
    <row r="16" spans="1:19" ht="30" customHeight="1">
      <c r="A16" s="99" t="s">
        <v>304</v>
      </c>
      <c r="B16" s="580">
        <v>459</v>
      </c>
      <c r="C16" s="580">
        <v>190</v>
      </c>
      <c r="D16" s="580">
        <v>99</v>
      </c>
      <c r="E16" s="580">
        <v>62</v>
      </c>
      <c r="F16" s="580">
        <v>1</v>
      </c>
      <c r="G16" s="580">
        <v>95</v>
      </c>
      <c r="H16" s="580">
        <v>1</v>
      </c>
      <c r="I16" s="580">
        <v>11</v>
      </c>
      <c r="J16" s="580">
        <v>0</v>
      </c>
      <c r="K16" s="584">
        <v>0</v>
      </c>
      <c r="L16" s="580">
        <v>0</v>
      </c>
      <c r="M16" s="580">
        <v>0</v>
      </c>
      <c r="N16" s="580">
        <v>0</v>
      </c>
      <c r="O16" s="580">
        <v>0</v>
      </c>
      <c r="P16" s="580">
        <v>190</v>
      </c>
      <c r="Q16" s="582">
        <v>41.394335511982575</v>
      </c>
      <c r="R16" s="582">
        <v>20.697167755991288</v>
      </c>
      <c r="S16" s="583">
        <v>41.394335511982575</v>
      </c>
    </row>
    <row r="17" spans="1:19" ht="30" customHeight="1">
      <c r="A17" s="99" t="s">
        <v>288</v>
      </c>
      <c r="B17" s="580">
        <v>100</v>
      </c>
      <c r="C17" s="580">
        <v>62</v>
      </c>
      <c r="D17" s="580">
        <v>19</v>
      </c>
      <c r="E17" s="580">
        <v>0</v>
      </c>
      <c r="F17" s="580">
        <v>0</v>
      </c>
      <c r="G17" s="580">
        <v>15</v>
      </c>
      <c r="H17" s="580">
        <v>0</v>
      </c>
      <c r="I17" s="580">
        <v>4</v>
      </c>
      <c r="J17" s="580">
        <v>0</v>
      </c>
      <c r="K17" s="584">
        <v>0</v>
      </c>
      <c r="L17" s="580">
        <v>0</v>
      </c>
      <c r="M17" s="580">
        <v>0</v>
      </c>
      <c r="N17" s="580">
        <v>0</v>
      </c>
      <c r="O17" s="580">
        <v>0</v>
      </c>
      <c r="P17" s="580">
        <v>62</v>
      </c>
      <c r="Q17" s="582">
        <v>62</v>
      </c>
      <c r="R17" s="582">
        <v>15</v>
      </c>
      <c r="S17" s="583">
        <v>62</v>
      </c>
    </row>
    <row r="18" spans="1:19" ht="30" customHeight="1">
      <c r="A18" s="99" t="s">
        <v>290</v>
      </c>
      <c r="B18" s="580">
        <v>305</v>
      </c>
      <c r="C18" s="580">
        <v>134</v>
      </c>
      <c r="D18" s="580">
        <v>64</v>
      </c>
      <c r="E18" s="580">
        <v>2</v>
      </c>
      <c r="F18" s="580">
        <v>2</v>
      </c>
      <c r="G18" s="580">
        <v>92</v>
      </c>
      <c r="H18" s="580">
        <v>1</v>
      </c>
      <c r="I18" s="580">
        <v>10</v>
      </c>
      <c r="J18" s="580">
        <v>0</v>
      </c>
      <c r="K18" s="584">
        <v>0</v>
      </c>
      <c r="L18" s="580">
        <v>0</v>
      </c>
      <c r="M18" s="580">
        <v>0</v>
      </c>
      <c r="N18" s="580">
        <v>0</v>
      </c>
      <c r="O18" s="580">
        <v>0</v>
      </c>
      <c r="P18" s="580">
        <v>134</v>
      </c>
      <c r="Q18" s="589">
        <v>43.9344262295082</v>
      </c>
      <c r="R18" s="582">
        <v>30.16393442622951</v>
      </c>
      <c r="S18" s="583">
        <v>43.9344262295082</v>
      </c>
    </row>
    <row r="19" spans="1:19" ht="30" customHeight="1">
      <c r="A19" s="99" t="s">
        <v>292</v>
      </c>
      <c r="B19" s="580">
        <v>119</v>
      </c>
      <c r="C19" s="580">
        <v>29</v>
      </c>
      <c r="D19" s="580">
        <v>31</v>
      </c>
      <c r="E19" s="580">
        <v>0</v>
      </c>
      <c r="F19" s="580">
        <v>0</v>
      </c>
      <c r="G19" s="580">
        <v>56</v>
      </c>
      <c r="H19" s="580">
        <v>0</v>
      </c>
      <c r="I19" s="580">
        <v>3</v>
      </c>
      <c r="J19" s="580">
        <v>0</v>
      </c>
      <c r="K19" s="584">
        <v>0</v>
      </c>
      <c r="L19" s="580">
        <v>0</v>
      </c>
      <c r="M19" s="580">
        <v>0</v>
      </c>
      <c r="N19" s="580">
        <v>0</v>
      </c>
      <c r="O19" s="580">
        <v>0</v>
      </c>
      <c r="P19" s="580">
        <v>29</v>
      </c>
      <c r="Q19" s="589">
        <v>24.369747899159663</v>
      </c>
      <c r="R19" s="582">
        <v>47.05882352941176</v>
      </c>
      <c r="S19" s="583">
        <v>24.369747899159663</v>
      </c>
    </row>
    <row r="20" spans="1:19" ht="30" customHeight="1">
      <c r="A20" s="99" t="s">
        <v>294</v>
      </c>
      <c r="B20" s="580">
        <v>66</v>
      </c>
      <c r="C20" s="580">
        <v>13</v>
      </c>
      <c r="D20" s="580">
        <v>14</v>
      </c>
      <c r="E20" s="580">
        <v>0</v>
      </c>
      <c r="F20" s="580">
        <v>0</v>
      </c>
      <c r="G20" s="580">
        <v>39</v>
      </c>
      <c r="H20" s="580">
        <v>0</v>
      </c>
      <c r="I20" s="580">
        <v>0</v>
      </c>
      <c r="J20" s="580">
        <v>0</v>
      </c>
      <c r="K20" s="584">
        <v>0</v>
      </c>
      <c r="L20" s="580">
        <v>0</v>
      </c>
      <c r="M20" s="580">
        <v>0</v>
      </c>
      <c r="N20" s="580">
        <v>0</v>
      </c>
      <c r="O20" s="580">
        <v>0</v>
      </c>
      <c r="P20" s="580">
        <v>13</v>
      </c>
      <c r="Q20" s="589">
        <v>19.696969696969695</v>
      </c>
      <c r="R20" s="582">
        <v>59.09090909090909</v>
      </c>
      <c r="S20" s="583">
        <v>19.696969696969695</v>
      </c>
    </row>
    <row r="21" spans="1:19" ht="30" customHeight="1">
      <c r="A21" s="100" t="s">
        <v>296</v>
      </c>
      <c r="B21" s="585">
        <v>196</v>
      </c>
      <c r="C21" s="585">
        <v>71</v>
      </c>
      <c r="D21" s="585">
        <v>56</v>
      </c>
      <c r="E21" s="585">
        <v>1</v>
      </c>
      <c r="F21" s="585">
        <v>0</v>
      </c>
      <c r="G21" s="585">
        <v>62</v>
      </c>
      <c r="H21" s="585">
        <v>0</v>
      </c>
      <c r="I21" s="585">
        <v>6</v>
      </c>
      <c r="J21" s="585">
        <v>0</v>
      </c>
      <c r="K21" s="584">
        <v>0</v>
      </c>
      <c r="L21" s="585">
        <v>0</v>
      </c>
      <c r="M21" s="585">
        <v>0</v>
      </c>
      <c r="N21" s="585">
        <v>0</v>
      </c>
      <c r="O21" s="585">
        <v>0</v>
      </c>
      <c r="P21" s="585">
        <v>71</v>
      </c>
      <c r="Q21" s="582">
        <v>36.224489795918366</v>
      </c>
      <c r="R21" s="582">
        <v>31.63265306122449</v>
      </c>
      <c r="S21" s="583">
        <v>36.224489795918366</v>
      </c>
    </row>
    <row r="22" spans="1:19" ht="30" customHeight="1">
      <c r="A22" s="101" t="s">
        <v>112</v>
      </c>
      <c r="B22" s="592">
        <v>21</v>
      </c>
      <c r="C22" s="592">
        <v>7</v>
      </c>
      <c r="D22" s="592">
        <v>8</v>
      </c>
      <c r="E22" s="592">
        <v>0</v>
      </c>
      <c r="F22" s="592">
        <v>0</v>
      </c>
      <c r="G22" s="592">
        <v>6</v>
      </c>
      <c r="H22" s="592">
        <v>0</v>
      </c>
      <c r="I22" s="592">
        <v>0</v>
      </c>
      <c r="J22" s="592">
        <v>0</v>
      </c>
      <c r="K22" s="593">
        <v>2</v>
      </c>
      <c r="L22" s="592">
        <v>0</v>
      </c>
      <c r="M22" s="592">
        <v>2</v>
      </c>
      <c r="N22" s="592">
        <v>0</v>
      </c>
      <c r="O22" s="592">
        <v>0</v>
      </c>
      <c r="P22" s="592">
        <v>7</v>
      </c>
      <c r="Q22" s="594">
        <v>33.33333333333333</v>
      </c>
      <c r="R22" s="595">
        <v>38.095238095238095</v>
      </c>
      <c r="S22" s="596">
        <v>33.33333333333333</v>
      </c>
    </row>
    <row r="23" spans="1:19" ht="30" customHeight="1">
      <c r="A23" s="100" t="s">
        <v>571</v>
      </c>
      <c r="B23" s="585">
        <v>21</v>
      </c>
      <c r="C23" s="585">
        <v>7</v>
      </c>
      <c r="D23" s="585">
        <v>8</v>
      </c>
      <c r="E23" s="585">
        <v>0</v>
      </c>
      <c r="F23" s="585">
        <v>0</v>
      </c>
      <c r="G23" s="585">
        <v>6</v>
      </c>
      <c r="H23" s="585">
        <v>0</v>
      </c>
      <c r="I23" s="585">
        <v>0</v>
      </c>
      <c r="J23" s="585">
        <v>0</v>
      </c>
      <c r="K23" s="586">
        <v>2</v>
      </c>
      <c r="L23" s="585">
        <v>0</v>
      </c>
      <c r="M23" s="585">
        <v>2</v>
      </c>
      <c r="N23" s="585">
        <v>0</v>
      </c>
      <c r="O23" s="585">
        <v>0</v>
      </c>
      <c r="P23" s="585">
        <v>7</v>
      </c>
      <c r="Q23" s="582">
        <v>33.33333333333333</v>
      </c>
      <c r="R23" s="582">
        <v>38.095238095238095</v>
      </c>
      <c r="S23" s="583">
        <v>33.33333333333333</v>
      </c>
    </row>
    <row r="24" spans="1:19" ht="30" customHeight="1">
      <c r="A24" s="101" t="s">
        <v>114</v>
      </c>
      <c r="B24" s="592">
        <v>0</v>
      </c>
      <c r="C24" s="592">
        <v>0</v>
      </c>
      <c r="D24" s="592">
        <v>0</v>
      </c>
      <c r="E24" s="592">
        <v>0</v>
      </c>
      <c r="F24" s="592">
        <v>0</v>
      </c>
      <c r="G24" s="592">
        <v>0</v>
      </c>
      <c r="H24" s="592">
        <v>0</v>
      </c>
      <c r="I24" s="592">
        <v>0</v>
      </c>
      <c r="J24" s="592">
        <v>0</v>
      </c>
      <c r="K24" s="597">
        <v>0</v>
      </c>
      <c r="L24" s="592">
        <v>0</v>
      </c>
      <c r="M24" s="592">
        <v>0</v>
      </c>
      <c r="N24" s="592">
        <v>0</v>
      </c>
      <c r="O24" s="592">
        <v>0</v>
      </c>
      <c r="P24" s="592">
        <v>0</v>
      </c>
      <c r="Q24" s="594" t="s">
        <v>601</v>
      </c>
      <c r="R24" s="595" t="s">
        <v>601</v>
      </c>
      <c r="S24" s="596" t="s">
        <v>601</v>
      </c>
    </row>
    <row r="25" spans="1:19" ht="30" customHeight="1">
      <c r="A25" s="100" t="s">
        <v>572</v>
      </c>
      <c r="B25" s="585">
        <v>0</v>
      </c>
      <c r="C25" s="585">
        <v>0</v>
      </c>
      <c r="D25" s="585">
        <v>0</v>
      </c>
      <c r="E25" s="585">
        <v>0</v>
      </c>
      <c r="F25" s="585">
        <v>0</v>
      </c>
      <c r="G25" s="585">
        <v>0</v>
      </c>
      <c r="H25" s="585">
        <v>0</v>
      </c>
      <c r="I25" s="585">
        <v>0</v>
      </c>
      <c r="J25" s="585">
        <v>0</v>
      </c>
      <c r="K25" s="586">
        <v>0</v>
      </c>
      <c r="L25" s="585">
        <v>0</v>
      </c>
      <c r="M25" s="585">
        <v>0</v>
      </c>
      <c r="N25" s="585">
        <v>0</v>
      </c>
      <c r="O25" s="585">
        <v>0</v>
      </c>
      <c r="P25" s="585">
        <v>0</v>
      </c>
      <c r="Q25" s="582" t="s">
        <v>601</v>
      </c>
      <c r="R25" s="582" t="s">
        <v>601</v>
      </c>
      <c r="S25" s="583" t="s">
        <v>601</v>
      </c>
    </row>
    <row r="26" spans="1:19" ht="30" customHeight="1">
      <c r="A26" s="101" t="s">
        <v>116</v>
      </c>
      <c r="B26" s="592">
        <v>0</v>
      </c>
      <c r="C26" s="592">
        <v>0</v>
      </c>
      <c r="D26" s="592">
        <v>0</v>
      </c>
      <c r="E26" s="592">
        <v>0</v>
      </c>
      <c r="F26" s="592">
        <v>0</v>
      </c>
      <c r="G26" s="592">
        <v>0</v>
      </c>
      <c r="H26" s="592">
        <v>0</v>
      </c>
      <c r="I26" s="592">
        <v>0</v>
      </c>
      <c r="J26" s="592">
        <v>0</v>
      </c>
      <c r="K26" s="597">
        <v>0</v>
      </c>
      <c r="L26" s="592">
        <v>0</v>
      </c>
      <c r="M26" s="592">
        <v>0</v>
      </c>
      <c r="N26" s="592">
        <v>0</v>
      </c>
      <c r="O26" s="592">
        <v>0</v>
      </c>
      <c r="P26" s="592">
        <v>0</v>
      </c>
      <c r="Q26" s="594" t="s">
        <v>601</v>
      </c>
      <c r="R26" s="595" t="s">
        <v>601</v>
      </c>
      <c r="S26" s="596" t="s">
        <v>601</v>
      </c>
    </row>
    <row r="27" spans="1:19" ht="30" customHeight="1">
      <c r="A27" s="99" t="s">
        <v>573</v>
      </c>
      <c r="B27" s="580">
        <v>0</v>
      </c>
      <c r="C27" s="580">
        <v>0</v>
      </c>
      <c r="D27" s="580">
        <v>0</v>
      </c>
      <c r="E27" s="580">
        <v>0</v>
      </c>
      <c r="F27" s="580">
        <v>0</v>
      </c>
      <c r="G27" s="580">
        <v>0</v>
      </c>
      <c r="H27" s="580">
        <v>0</v>
      </c>
      <c r="I27" s="580">
        <v>0</v>
      </c>
      <c r="J27" s="580">
        <v>0</v>
      </c>
      <c r="K27" s="584">
        <v>0</v>
      </c>
      <c r="L27" s="580">
        <v>0</v>
      </c>
      <c r="M27" s="580">
        <v>0</v>
      </c>
      <c r="N27" s="580">
        <v>0</v>
      </c>
      <c r="O27" s="580">
        <v>0</v>
      </c>
      <c r="P27" s="580">
        <v>0</v>
      </c>
      <c r="Q27" s="582" t="s">
        <v>601</v>
      </c>
      <c r="R27" s="582" t="s">
        <v>601</v>
      </c>
      <c r="S27" s="583" t="s">
        <v>601</v>
      </c>
    </row>
    <row r="28" spans="1:19" ht="30" customHeight="1">
      <c r="A28" s="99" t="s">
        <v>574</v>
      </c>
      <c r="B28" s="580">
        <v>0</v>
      </c>
      <c r="C28" s="580">
        <v>0</v>
      </c>
      <c r="D28" s="580">
        <v>0</v>
      </c>
      <c r="E28" s="580">
        <v>0</v>
      </c>
      <c r="F28" s="580">
        <v>0</v>
      </c>
      <c r="G28" s="580">
        <v>0</v>
      </c>
      <c r="H28" s="580">
        <v>0</v>
      </c>
      <c r="I28" s="580">
        <v>0</v>
      </c>
      <c r="J28" s="580">
        <v>0</v>
      </c>
      <c r="K28" s="584">
        <v>0</v>
      </c>
      <c r="L28" s="580">
        <v>0</v>
      </c>
      <c r="M28" s="580">
        <v>0</v>
      </c>
      <c r="N28" s="580">
        <v>0</v>
      </c>
      <c r="O28" s="580">
        <v>0</v>
      </c>
      <c r="P28" s="580">
        <v>0</v>
      </c>
      <c r="Q28" s="589" t="s">
        <v>601</v>
      </c>
      <c r="R28" s="582" t="s">
        <v>601</v>
      </c>
      <c r="S28" s="583" t="s">
        <v>601</v>
      </c>
    </row>
    <row r="29" spans="1:19" ht="30" customHeight="1">
      <c r="A29" s="100" t="s">
        <v>286</v>
      </c>
      <c r="B29" s="585">
        <v>0</v>
      </c>
      <c r="C29" s="585">
        <v>0</v>
      </c>
      <c r="D29" s="585">
        <v>0</v>
      </c>
      <c r="E29" s="585">
        <v>0</v>
      </c>
      <c r="F29" s="585">
        <v>0</v>
      </c>
      <c r="G29" s="585">
        <v>0</v>
      </c>
      <c r="H29" s="585">
        <v>0</v>
      </c>
      <c r="I29" s="585">
        <v>0</v>
      </c>
      <c r="J29" s="585">
        <v>0</v>
      </c>
      <c r="K29" s="586">
        <v>0</v>
      </c>
      <c r="L29" s="585">
        <v>0</v>
      </c>
      <c r="M29" s="585">
        <v>0</v>
      </c>
      <c r="N29" s="585">
        <v>0</v>
      </c>
      <c r="O29" s="585">
        <v>0</v>
      </c>
      <c r="P29" s="585">
        <v>0</v>
      </c>
      <c r="Q29" s="582" t="s">
        <v>601</v>
      </c>
      <c r="R29" s="582" t="s">
        <v>601</v>
      </c>
      <c r="S29" s="583" t="s">
        <v>601</v>
      </c>
    </row>
    <row r="30" spans="1:19" ht="30" customHeight="1">
      <c r="A30" s="101" t="s">
        <v>118</v>
      </c>
      <c r="B30" s="592">
        <v>30</v>
      </c>
      <c r="C30" s="592">
        <v>5</v>
      </c>
      <c r="D30" s="592">
        <v>7</v>
      </c>
      <c r="E30" s="592">
        <v>2</v>
      </c>
      <c r="F30" s="592">
        <v>0</v>
      </c>
      <c r="G30" s="592">
        <v>16</v>
      </c>
      <c r="H30" s="592">
        <v>0</v>
      </c>
      <c r="I30" s="592">
        <v>0</v>
      </c>
      <c r="J30" s="592">
        <v>0</v>
      </c>
      <c r="K30" s="597">
        <v>0</v>
      </c>
      <c r="L30" s="592">
        <v>0</v>
      </c>
      <c r="M30" s="592">
        <v>0</v>
      </c>
      <c r="N30" s="592">
        <v>0</v>
      </c>
      <c r="O30" s="592">
        <v>0</v>
      </c>
      <c r="P30" s="592">
        <v>5</v>
      </c>
      <c r="Q30" s="594">
        <v>16.666666666666664</v>
      </c>
      <c r="R30" s="595">
        <v>53.333333333333336</v>
      </c>
      <c r="S30" s="596">
        <v>16.666666666666664</v>
      </c>
    </row>
    <row r="31" spans="1:19" ht="30" customHeight="1">
      <c r="A31" s="99" t="s">
        <v>575</v>
      </c>
      <c r="B31" s="580">
        <v>30</v>
      </c>
      <c r="C31" s="580">
        <v>5</v>
      </c>
      <c r="D31" s="580">
        <v>7</v>
      </c>
      <c r="E31" s="580">
        <v>2</v>
      </c>
      <c r="F31" s="580">
        <v>0</v>
      </c>
      <c r="G31" s="580">
        <v>16</v>
      </c>
      <c r="H31" s="580">
        <v>0</v>
      </c>
      <c r="I31" s="580">
        <v>0</v>
      </c>
      <c r="J31" s="580">
        <v>0</v>
      </c>
      <c r="K31" s="584">
        <v>0</v>
      </c>
      <c r="L31" s="580">
        <v>0</v>
      </c>
      <c r="M31" s="580">
        <v>0</v>
      </c>
      <c r="N31" s="580">
        <v>0</v>
      </c>
      <c r="O31" s="580">
        <v>0</v>
      </c>
      <c r="P31" s="580">
        <v>5</v>
      </c>
      <c r="Q31" s="582">
        <v>16.666666666666664</v>
      </c>
      <c r="R31" s="582">
        <v>53.333333333333336</v>
      </c>
      <c r="S31" s="583">
        <v>16.666666666666664</v>
      </c>
    </row>
    <row r="32" spans="1:19" ht="30" customHeight="1">
      <c r="A32" s="99" t="s">
        <v>576</v>
      </c>
      <c r="B32" s="580">
        <v>0</v>
      </c>
      <c r="C32" s="580">
        <v>0</v>
      </c>
      <c r="D32" s="580">
        <v>0</v>
      </c>
      <c r="E32" s="580">
        <v>0</v>
      </c>
      <c r="F32" s="580">
        <v>0</v>
      </c>
      <c r="G32" s="580">
        <v>0</v>
      </c>
      <c r="H32" s="580">
        <v>0</v>
      </c>
      <c r="I32" s="580">
        <v>0</v>
      </c>
      <c r="J32" s="580">
        <v>0</v>
      </c>
      <c r="K32" s="584">
        <v>0</v>
      </c>
      <c r="L32" s="580">
        <v>0</v>
      </c>
      <c r="M32" s="580">
        <v>0</v>
      </c>
      <c r="N32" s="580">
        <v>0</v>
      </c>
      <c r="O32" s="580">
        <v>0</v>
      </c>
      <c r="P32" s="580">
        <v>0</v>
      </c>
      <c r="Q32" s="582" t="s">
        <v>601</v>
      </c>
      <c r="R32" s="582" t="s">
        <v>601</v>
      </c>
      <c r="S32" s="583" t="s">
        <v>601</v>
      </c>
    </row>
    <row r="33" spans="1:19" ht="30" customHeight="1">
      <c r="A33" s="99" t="s">
        <v>577</v>
      </c>
      <c r="B33" s="580">
        <v>0</v>
      </c>
      <c r="C33" s="580">
        <v>0</v>
      </c>
      <c r="D33" s="580">
        <v>0</v>
      </c>
      <c r="E33" s="580">
        <v>0</v>
      </c>
      <c r="F33" s="580">
        <v>0</v>
      </c>
      <c r="G33" s="580">
        <v>0</v>
      </c>
      <c r="H33" s="580">
        <v>0</v>
      </c>
      <c r="I33" s="580">
        <v>0</v>
      </c>
      <c r="J33" s="580">
        <v>0</v>
      </c>
      <c r="K33" s="584">
        <v>0</v>
      </c>
      <c r="L33" s="580">
        <v>0</v>
      </c>
      <c r="M33" s="580">
        <v>0</v>
      </c>
      <c r="N33" s="580">
        <v>0</v>
      </c>
      <c r="O33" s="580">
        <v>0</v>
      </c>
      <c r="P33" s="580">
        <v>0</v>
      </c>
      <c r="Q33" s="582" t="s">
        <v>601</v>
      </c>
      <c r="R33" s="582" t="s">
        <v>601</v>
      </c>
      <c r="S33" s="583" t="s">
        <v>601</v>
      </c>
    </row>
    <row r="34" spans="1:19" ht="30" customHeight="1">
      <c r="A34" s="100" t="s">
        <v>578</v>
      </c>
      <c r="B34" s="585">
        <v>0</v>
      </c>
      <c r="C34" s="585">
        <v>0</v>
      </c>
      <c r="D34" s="585">
        <v>0</v>
      </c>
      <c r="E34" s="585">
        <v>0</v>
      </c>
      <c r="F34" s="585">
        <v>0</v>
      </c>
      <c r="G34" s="585">
        <v>0</v>
      </c>
      <c r="H34" s="585">
        <v>0</v>
      </c>
      <c r="I34" s="585">
        <v>0</v>
      </c>
      <c r="J34" s="585">
        <v>0</v>
      </c>
      <c r="K34" s="586">
        <v>0</v>
      </c>
      <c r="L34" s="585">
        <v>0</v>
      </c>
      <c r="M34" s="585">
        <v>0</v>
      </c>
      <c r="N34" s="585">
        <v>0</v>
      </c>
      <c r="O34" s="585">
        <v>0</v>
      </c>
      <c r="P34" s="585">
        <v>0</v>
      </c>
      <c r="Q34" s="582" t="s">
        <v>601</v>
      </c>
      <c r="R34" s="582" t="s">
        <v>601</v>
      </c>
      <c r="S34" s="583" t="s">
        <v>601</v>
      </c>
    </row>
    <row r="35" spans="1:19" ht="30" customHeight="1">
      <c r="A35" s="101" t="s">
        <v>123</v>
      </c>
      <c r="B35" s="592">
        <v>75</v>
      </c>
      <c r="C35" s="592">
        <v>11</v>
      </c>
      <c r="D35" s="592">
        <v>12</v>
      </c>
      <c r="E35" s="592">
        <v>0</v>
      </c>
      <c r="F35" s="592">
        <v>0</v>
      </c>
      <c r="G35" s="592">
        <v>52</v>
      </c>
      <c r="H35" s="592">
        <v>0</v>
      </c>
      <c r="I35" s="592">
        <v>0</v>
      </c>
      <c r="J35" s="592">
        <v>0</v>
      </c>
      <c r="K35" s="597">
        <v>0</v>
      </c>
      <c r="L35" s="592">
        <v>0</v>
      </c>
      <c r="M35" s="592">
        <v>0</v>
      </c>
      <c r="N35" s="592">
        <v>0</v>
      </c>
      <c r="O35" s="592">
        <v>0</v>
      </c>
      <c r="P35" s="592">
        <v>11</v>
      </c>
      <c r="Q35" s="594">
        <v>14.666666666666666</v>
      </c>
      <c r="R35" s="595">
        <v>69.33333333333334</v>
      </c>
      <c r="S35" s="596">
        <v>14.666666666666666</v>
      </c>
    </row>
    <row r="36" spans="1:19" ht="30" customHeight="1">
      <c r="A36" s="100" t="s">
        <v>298</v>
      </c>
      <c r="B36" s="585">
        <v>75</v>
      </c>
      <c r="C36" s="585">
        <v>11</v>
      </c>
      <c r="D36" s="585">
        <v>12</v>
      </c>
      <c r="E36" s="585">
        <v>0</v>
      </c>
      <c r="F36" s="585">
        <v>0</v>
      </c>
      <c r="G36" s="585">
        <v>52</v>
      </c>
      <c r="H36" s="585">
        <v>0</v>
      </c>
      <c r="I36" s="585">
        <v>0</v>
      </c>
      <c r="J36" s="585">
        <v>0</v>
      </c>
      <c r="K36" s="586">
        <v>0</v>
      </c>
      <c r="L36" s="585">
        <v>0</v>
      </c>
      <c r="M36" s="585">
        <v>0</v>
      </c>
      <c r="N36" s="585">
        <v>0</v>
      </c>
      <c r="O36" s="585">
        <v>0</v>
      </c>
      <c r="P36" s="585">
        <v>11</v>
      </c>
      <c r="Q36" s="582">
        <v>14.666666666666666</v>
      </c>
      <c r="R36" s="582">
        <v>69.33333333333334</v>
      </c>
      <c r="S36" s="583">
        <v>14.666666666666666</v>
      </c>
    </row>
    <row r="37" spans="1:19" ht="30" customHeight="1">
      <c r="A37" s="101" t="s">
        <v>124</v>
      </c>
      <c r="B37" s="592">
        <v>45</v>
      </c>
      <c r="C37" s="592">
        <v>6</v>
      </c>
      <c r="D37" s="592">
        <v>8</v>
      </c>
      <c r="E37" s="592">
        <v>1</v>
      </c>
      <c r="F37" s="592">
        <v>0</v>
      </c>
      <c r="G37" s="592">
        <v>30</v>
      </c>
      <c r="H37" s="592">
        <v>0</v>
      </c>
      <c r="I37" s="592">
        <v>0</v>
      </c>
      <c r="J37" s="592">
        <v>0</v>
      </c>
      <c r="K37" s="597">
        <v>0</v>
      </c>
      <c r="L37" s="592">
        <v>0</v>
      </c>
      <c r="M37" s="592">
        <v>0</v>
      </c>
      <c r="N37" s="592">
        <v>0</v>
      </c>
      <c r="O37" s="592">
        <v>0</v>
      </c>
      <c r="P37" s="592">
        <v>6</v>
      </c>
      <c r="Q37" s="594">
        <v>13.333333333333334</v>
      </c>
      <c r="R37" s="595">
        <v>66.66666666666666</v>
      </c>
      <c r="S37" s="596">
        <v>13.333333333333334</v>
      </c>
    </row>
    <row r="38" spans="1:19" ht="30" customHeight="1">
      <c r="A38" s="99" t="s">
        <v>579</v>
      </c>
      <c r="B38" s="580">
        <v>45</v>
      </c>
      <c r="C38" s="580">
        <v>6</v>
      </c>
      <c r="D38" s="580">
        <v>8</v>
      </c>
      <c r="E38" s="580">
        <v>1</v>
      </c>
      <c r="F38" s="580">
        <v>0</v>
      </c>
      <c r="G38" s="580">
        <v>30</v>
      </c>
      <c r="H38" s="580">
        <v>0</v>
      </c>
      <c r="I38" s="580">
        <v>0</v>
      </c>
      <c r="J38" s="580">
        <v>0</v>
      </c>
      <c r="K38" s="584">
        <v>0</v>
      </c>
      <c r="L38" s="580">
        <v>0</v>
      </c>
      <c r="M38" s="580">
        <v>0</v>
      </c>
      <c r="N38" s="580">
        <v>0</v>
      </c>
      <c r="O38" s="580">
        <v>0</v>
      </c>
      <c r="P38" s="580">
        <v>6</v>
      </c>
      <c r="Q38" s="582">
        <v>13.333333333333334</v>
      </c>
      <c r="R38" s="582">
        <v>66.66666666666666</v>
      </c>
      <c r="S38" s="583">
        <v>13.333333333333334</v>
      </c>
    </row>
    <row r="39" spans="1:19" ht="30" customHeight="1" thickBot="1">
      <c r="A39" s="102" t="s">
        <v>580</v>
      </c>
      <c r="B39" s="598">
        <v>0</v>
      </c>
      <c r="C39" s="598">
        <v>0</v>
      </c>
      <c r="D39" s="598">
        <v>0</v>
      </c>
      <c r="E39" s="598">
        <v>0</v>
      </c>
      <c r="F39" s="598">
        <v>0</v>
      </c>
      <c r="G39" s="598">
        <v>0</v>
      </c>
      <c r="H39" s="598">
        <v>0</v>
      </c>
      <c r="I39" s="598">
        <v>0</v>
      </c>
      <c r="J39" s="598">
        <v>0</v>
      </c>
      <c r="K39" s="599">
        <v>0</v>
      </c>
      <c r="L39" s="598">
        <v>0</v>
      </c>
      <c r="M39" s="598">
        <v>0</v>
      </c>
      <c r="N39" s="598">
        <v>0</v>
      </c>
      <c r="O39" s="598">
        <v>0</v>
      </c>
      <c r="P39" s="598">
        <v>0</v>
      </c>
      <c r="Q39" s="600" t="s">
        <v>601</v>
      </c>
      <c r="R39" s="600" t="s">
        <v>601</v>
      </c>
      <c r="S39" s="601" t="s">
        <v>601</v>
      </c>
    </row>
    <row r="40" spans="2:19" ht="30" customHeight="1">
      <c r="B40" s="315"/>
      <c r="C40" s="315"/>
      <c r="D40" s="315"/>
      <c r="E40" s="315"/>
      <c r="F40" s="315"/>
      <c r="G40" s="315"/>
      <c r="H40" s="315"/>
      <c r="I40" s="315"/>
      <c r="J40" s="315"/>
      <c r="K40" s="54"/>
      <c r="L40" s="315"/>
      <c r="M40" s="315"/>
      <c r="N40" s="315"/>
      <c r="O40" s="315"/>
      <c r="P40" s="315"/>
      <c r="Q40" s="315"/>
      <c r="R40" s="315"/>
      <c r="S40" s="315"/>
    </row>
    <row r="41" spans="2:19" ht="30" customHeight="1">
      <c r="B41" s="315"/>
      <c r="C41" s="315"/>
      <c r="D41" s="315"/>
      <c r="E41" s="315"/>
      <c r="F41" s="315"/>
      <c r="G41" s="315"/>
      <c r="H41" s="315"/>
      <c r="I41" s="315"/>
      <c r="J41" s="315"/>
      <c r="L41" s="315"/>
      <c r="M41" s="315"/>
      <c r="N41" s="315"/>
      <c r="O41" s="315"/>
      <c r="P41" s="315"/>
      <c r="Q41" s="315"/>
      <c r="R41" s="315"/>
      <c r="S41" s="315"/>
    </row>
    <row r="42" ht="30" customHeight="1"/>
    <row r="43" ht="21.75" customHeight="1"/>
    <row r="44" ht="21.75" customHeight="1"/>
  </sheetData>
  <sheetProtection/>
  <printOptions/>
  <pageMargins left="0.3" right="0.41" top="0.3937007874015748" bottom="0.3937007874015748" header="0" footer="0"/>
  <pageSetup firstPageNumber="52" useFirstPageNumber="1" fitToHeight="1" fitToWidth="1" horizontalDpi="600" verticalDpi="600" orientation="portrait" paperSize="9" scale="53" r:id="rId1"/>
  <headerFooter alignWithMargins="0">
    <oddFooter>&amp;C&amp;16- ４０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2"/>
  <sheetViews>
    <sheetView showGridLines="0" zoomScale="75" zoomScaleNormal="75" zoomScaleSheetLayoutView="75" zoomScalePageLayoutView="0" workbookViewId="0" topLeftCell="A1">
      <selection activeCell="X7" sqref="X7"/>
    </sheetView>
  </sheetViews>
  <sheetFormatPr defaultColWidth="9.00390625" defaultRowHeight="13.5"/>
  <cols>
    <col min="1" max="1" width="3.625" style="41" customWidth="1"/>
    <col min="2" max="2" width="8.75390625" style="41" customWidth="1"/>
    <col min="3" max="3" width="11.75390625" style="41" customWidth="1"/>
    <col min="4" max="4" width="10.50390625" style="41" customWidth="1"/>
    <col min="5" max="5" width="8.625" style="41" customWidth="1"/>
    <col min="6" max="7" width="10.875" style="41" bestFit="1" customWidth="1"/>
    <col min="8" max="8" width="9.50390625" style="41" bestFit="1" customWidth="1"/>
    <col min="9" max="9" width="10.875" style="41" bestFit="1" customWidth="1"/>
    <col min="10" max="12" width="9.50390625" style="41" bestFit="1" customWidth="1"/>
    <col min="13" max="17" width="7.25390625" style="41" customWidth="1"/>
    <col min="18" max="21" width="9.625" style="41" customWidth="1"/>
    <col min="22" max="16384" width="9.00390625" style="41" customWidth="1"/>
  </cols>
  <sheetData>
    <row r="2" spans="1:21" ht="28.5" customHeight="1" thickBot="1">
      <c r="A2" s="62" t="s">
        <v>456</v>
      </c>
      <c r="B2" s="74"/>
      <c r="U2" s="86" t="s">
        <v>412</v>
      </c>
    </row>
    <row r="3" spans="1:21" s="5" customFormat="1" ht="72" customHeight="1">
      <c r="A3" s="316"/>
      <c r="B3" s="317"/>
      <c r="C3" s="317"/>
      <c r="D3" s="318" t="s">
        <v>457</v>
      </c>
      <c r="E3" s="319" t="s">
        <v>448</v>
      </c>
      <c r="F3" s="319" t="s">
        <v>449</v>
      </c>
      <c r="G3" s="319" t="s">
        <v>416</v>
      </c>
      <c r="H3" s="319" t="s">
        <v>709</v>
      </c>
      <c r="I3" s="319" t="s">
        <v>417</v>
      </c>
      <c r="J3" s="319" t="s">
        <v>450</v>
      </c>
      <c r="K3" s="319" t="s">
        <v>451</v>
      </c>
      <c r="L3" s="319" t="s">
        <v>452</v>
      </c>
      <c r="M3" s="479" t="s">
        <v>421</v>
      </c>
      <c r="N3" s="320"/>
      <c r="O3" s="320"/>
      <c r="P3" s="320"/>
      <c r="Q3" s="320"/>
      <c r="R3" s="319" t="s">
        <v>453</v>
      </c>
      <c r="S3" s="319" t="s">
        <v>454</v>
      </c>
      <c r="T3" s="319" t="s">
        <v>458</v>
      </c>
      <c r="U3" s="321" t="s">
        <v>424</v>
      </c>
    </row>
    <row r="4" spans="1:21" s="1" customFormat="1" ht="15.75" customHeight="1" thickBot="1">
      <c r="A4" s="322"/>
      <c r="B4" s="323"/>
      <c r="C4" s="323"/>
      <c r="D4" s="177"/>
      <c r="E4" s="324"/>
      <c r="F4" s="325"/>
      <c r="G4" s="325"/>
      <c r="H4" s="324"/>
      <c r="I4" s="324"/>
      <c r="J4" s="324"/>
      <c r="K4" s="324"/>
      <c r="L4" s="324"/>
      <c r="M4" s="324"/>
      <c r="N4" s="478" t="s">
        <v>459</v>
      </c>
      <c r="O4" s="478" t="s">
        <v>460</v>
      </c>
      <c r="P4" s="478" t="s">
        <v>461</v>
      </c>
      <c r="Q4" s="478" t="s">
        <v>429</v>
      </c>
      <c r="R4" s="324"/>
      <c r="S4" s="324"/>
      <c r="T4" s="324"/>
      <c r="U4" s="326"/>
    </row>
    <row r="5" spans="1:21" ht="18" customHeight="1">
      <c r="A5" s="327"/>
      <c r="B5" s="328"/>
      <c r="C5" s="329" t="s">
        <v>5</v>
      </c>
      <c r="D5" s="572">
        <v>10035</v>
      </c>
      <c r="E5" s="565">
        <v>4401</v>
      </c>
      <c r="F5" s="565">
        <v>1663</v>
      </c>
      <c r="G5" s="565">
        <v>511</v>
      </c>
      <c r="H5" s="565">
        <v>66</v>
      </c>
      <c r="I5" s="565">
        <v>3061</v>
      </c>
      <c r="J5" s="565">
        <v>26</v>
      </c>
      <c r="K5" s="565">
        <v>305</v>
      </c>
      <c r="L5" s="565">
        <v>2</v>
      </c>
      <c r="M5" s="565">
        <v>10</v>
      </c>
      <c r="N5" s="565">
        <v>1</v>
      </c>
      <c r="O5" s="565">
        <v>8</v>
      </c>
      <c r="P5" s="565">
        <v>1</v>
      </c>
      <c r="Q5" s="565">
        <v>0</v>
      </c>
      <c r="R5" s="572">
        <v>4401</v>
      </c>
      <c r="S5" s="573">
        <v>43.856502242152466</v>
      </c>
      <c r="T5" s="573">
        <v>16.571998006975587</v>
      </c>
      <c r="U5" s="574">
        <v>30.602889885401098</v>
      </c>
    </row>
    <row r="6" spans="1:21" ht="18" customHeight="1">
      <c r="A6" s="330"/>
      <c r="B6" s="331"/>
      <c r="C6" s="332" t="s">
        <v>230</v>
      </c>
      <c r="D6" s="437">
        <v>6732</v>
      </c>
      <c r="E6" s="539">
        <v>3513</v>
      </c>
      <c r="F6" s="539">
        <v>1135</v>
      </c>
      <c r="G6" s="539">
        <v>385</v>
      </c>
      <c r="H6" s="539">
        <v>29</v>
      </c>
      <c r="I6" s="539">
        <v>1392</v>
      </c>
      <c r="J6" s="539">
        <v>21</v>
      </c>
      <c r="K6" s="539">
        <v>255</v>
      </c>
      <c r="L6" s="539">
        <v>2</v>
      </c>
      <c r="M6" s="539">
        <v>6</v>
      </c>
      <c r="N6" s="539">
        <v>0</v>
      </c>
      <c r="O6" s="539">
        <v>5</v>
      </c>
      <c r="P6" s="539">
        <v>1</v>
      </c>
      <c r="Q6" s="539">
        <v>0</v>
      </c>
      <c r="R6" s="539">
        <v>3513</v>
      </c>
      <c r="S6" s="566">
        <v>52.18360071301248</v>
      </c>
      <c r="T6" s="566">
        <v>16.85977421271539</v>
      </c>
      <c r="U6" s="567">
        <v>20.766488413547236</v>
      </c>
    </row>
    <row r="7" spans="1:21" ht="18" customHeight="1">
      <c r="A7" s="330"/>
      <c r="B7" s="331"/>
      <c r="C7" s="332" t="s">
        <v>231</v>
      </c>
      <c r="D7" s="437">
        <v>491</v>
      </c>
      <c r="E7" s="539">
        <v>98</v>
      </c>
      <c r="F7" s="539">
        <v>108</v>
      </c>
      <c r="G7" s="539">
        <v>1</v>
      </c>
      <c r="H7" s="539">
        <v>8</v>
      </c>
      <c r="I7" s="539">
        <v>266</v>
      </c>
      <c r="J7" s="539">
        <v>4</v>
      </c>
      <c r="K7" s="539">
        <v>6</v>
      </c>
      <c r="L7" s="539">
        <v>0</v>
      </c>
      <c r="M7" s="539">
        <v>0</v>
      </c>
      <c r="N7" s="539">
        <v>0</v>
      </c>
      <c r="O7" s="539">
        <v>0</v>
      </c>
      <c r="P7" s="539">
        <v>0</v>
      </c>
      <c r="Q7" s="539">
        <v>0</v>
      </c>
      <c r="R7" s="539">
        <v>98</v>
      </c>
      <c r="S7" s="566">
        <v>19.95926680244399</v>
      </c>
      <c r="T7" s="566">
        <v>21.9959266802444</v>
      </c>
      <c r="U7" s="567">
        <v>54.17515274949084</v>
      </c>
    </row>
    <row r="8" spans="1:21" ht="18" customHeight="1">
      <c r="A8" s="330"/>
      <c r="B8" s="331"/>
      <c r="C8" s="332" t="s">
        <v>232</v>
      </c>
      <c r="D8" s="437">
        <v>1243</v>
      </c>
      <c r="E8" s="539">
        <v>259</v>
      </c>
      <c r="F8" s="539">
        <v>150</v>
      </c>
      <c r="G8" s="539">
        <v>39</v>
      </c>
      <c r="H8" s="539">
        <v>20</v>
      </c>
      <c r="I8" s="539">
        <v>763</v>
      </c>
      <c r="J8" s="539">
        <v>0</v>
      </c>
      <c r="K8" s="539">
        <v>12</v>
      </c>
      <c r="L8" s="539">
        <v>0</v>
      </c>
      <c r="M8" s="539">
        <v>0</v>
      </c>
      <c r="N8" s="539">
        <v>0</v>
      </c>
      <c r="O8" s="539">
        <v>0</v>
      </c>
      <c r="P8" s="539">
        <v>0</v>
      </c>
      <c r="Q8" s="539">
        <v>0</v>
      </c>
      <c r="R8" s="539">
        <v>259</v>
      </c>
      <c r="S8" s="566">
        <v>20.836685438455348</v>
      </c>
      <c r="T8" s="566">
        <v>12.067578439259854</v>
      </c>
      <c r="U8" s="567">
        <v>61.38374899436846</v>
      </c>
    </row>
    <row r="9" spans="1:21" ht="18" customHeight="1">
      <c r="A9" s="330"/>
      <c r="B9" s="331" t="s">
        <v>5</v>
      </c>
      <c r="C9" s="332" t="s">
        <v>234</v>
      </c>
      <c r="D9" s="437">
        <v>763</v>
      </c>
      <c r="E9" s="539">
        <v>187</v>
      </c>
      <c r="F9" s="539">
        <v>113</v>
      </c>
      <c r="G9" s="539">
        <v>59</v>
      </c>
      <c r="H9" s="539">
        <v>6</v>
      </c>
      <c r="I9" s="539">
        <v>382</v>
      </c>
      <c r="J9" s="539">
        <v>1</v>
      </c>
      <c r="K9" s="539">
        <v>15</v>
      </c>
      <c r="L9" s="539">
        <v>0</v>
      </c>
      <c r="M9" s="539">
        <v>3</v>
      </c>
      <c r="N9" s="539">
        <v>0</v>
      </c>
      <c r="O9" s="539">
        <v>3</v>
      </c>
      <c r="P9" s="539">
        <v>0</v>
      </c>
      <c r="Q9" s="539">
        <v>0</v>
      </c>
      <c r="R9" s="539">
        <v>187</v>
      </c>
      <c r="S9" s="566">
        <v>24.50851900393185</v>
      </c>
      <c r="T9" s="566">
        <v>14.809960681520314</v>
      </c>
      <c r="U9" s="567">
        <v>50.45871559633027</v>
      </c>
    </row>
    <row r="10" spans="1:21" ht="18" customHeight="1">
      <c r="A10" s="330"/>
      <c r="B10" s="331"/>
      <c r="C10" s="332" t="s">
        <v>235</v>
      </c>
      <c r="D10" s="437">
        <v>53</v>
      </c>
      <c r="E10" s="539">
        <v>7</v>
      </c>
      <c r="F10" s="539">
        <v>12</v>
      </c>
      <c r="G10" s="539">
        <v>0</v>
      </c>
      <c r="H10" s="539">
        <v>0</v>
      </c>
      <c r="I10" s="539">
        <v>33</v>
      </c>
      <c r="J10" s="539">
        <v>0</v>
      </c>
      <c r="K10" s="539">
        <v>1</v>
      </c>
      <c r="L10" s="539">
        <v>0</v>
      </c>
      <c r="M10" s="539">
        <v>0</v>
      </c>
      <c r="N10" s="539">
        <v>0</v>
      </c>
      <c r="O10" s="539">
        <v>0</v>
      </c>
      <c r="P10" s="539">
        <v>0</v>
      </c>
      <c r="Q10" s="539">
        <v>0</v>
      </c>
      <c r="R10" s="539">
        <v>7</v>
      </c>
      <c r="S10" s="566">
        <v>13.20754716981132</v>
      </c>
      <c r="T10" s="566">
        <v>22.641509433962266</v>
      </c>
      <c r="U10" s="567">
        <v>62.264150943396224</v>
      </c>
    </row>
    <row r="11" spans="1:21" ht="18" customHeight="1">
      <c r="A11" s="330"/>
      <c r="B11" s="331"/>
      <c r="C11" s="332" t="s">
        <v>237</v>
      </c>
      <c r="D11" s="437">
        <v>101</v>
      </c>
      <c r="E11" s="539">
        <v>15</v>
      </c>
      <c r="F11" s="539">
        <v>32</v>
      </c>
      <c r="G11" s="539">
        <v>0</v>
      </c>
      <c r="H11" s="539">
        <v>1</v>
      </c>
      <c r="I11" s="539">
        <v>51</v>
      </c>
      <c r="J11" s="539">
        <v>0</v>
      </c>
      <c r="K11" s="539">
        <v>2</v>
      </c>
      <c r="L11" s="539">
        <v>0</v>
      </c>
      <c r="M11" s="539">
        <v>0</v>
      </c>
      <c r="N11" s="539">
        <v>0</v>
      </c>
      <c r="O11" s="539">
        <v>0</v>
      </c>
      <c r="P11" s="539">
        <v>0</v>
      </c>
      <c r="Q11" s="539">
        <v>0</v>
      </c>
      <c r="R11" s="539">
        <v>15</v>
      </c>
      <c r="S11" s="566">
        <v>14.85148514851485</v>
      </c>
      <c r="T11" s="566">
        <v>31.683168316831683</v>
      </c>
      <c r="U11" s="567">
        <v>50.495049504950494</v>
      </c>
    </row>
    <row r="12" spans="1:21" ht="18" customHeight="1">
      <c r="A12" s="330"/>
      <c r="B12" s="331"/>
      <c r="C12" s="332" t="s">
        <v>238</v>
      </c>
      <c r="D12" s="437">
        <v>20</v>
      </c>
      <c r="E12" s="539">
        <v>1</v>
      </c>
      <c r="F12" s="539">
        <v>5</v>
      </c>
      <c r="G12" s="539">
        <v>0</v>
      </c>
      <c r="H12" s="539">
        <v>0</v>
      </c>
      <c r="I12" s="539">
        <v>13</v>
      </c>
      <c r="J12" s="539">
        <v>0</v>
      </c>
      <c r="K12" s="539">
        <v>1</v>
      </c>
      <c r="L12" s="539">
        <v>0</v>
      </c>
      <c r="M12" s="539">
        <v>0</v>
      </c>
      <c r="N12" s="539">
        <v>0</v>
      </c>
      <c r="O12" s="539">
        <v>0</v>
      </c>
      <c r="P12" s="539">
        <v>0</v>
      </c>
      <c r="Q12" s="539">
        <v>0</v>
      </c>
      <c r="R12" s="539">
        <v>1</v>
      </c>
      <c r="S12" s="566">
        <v>5</v>
      </c>
      <c r="T12" s="566">
        <v>25</v>
      </c>
      <c r="U12" s="567">
        <v>65</v>
      </c>
    </row>
    <row r="13" spans="1:21" ht="18" customHeight="1">
      <c r="A13" s="330"/>
      <c r="B13" s="331"/>
      <c r="C13" s="333" t="s">
        <v>462</v>
      </c>
      <c r="D13" s="437">
        <v>31</v>
      </c>
      <c r="E13" s="539">
        <v>5</v>
      </c>
      <c r="F13" s="539">
        <v>8</v>
      </c>
      <c r="G13" s="539">
        <v>0</v>
      </c>
      <c r="H13" s="539">
        <v>0</v>
      </c>
      <c r="I13" s="539">
        <v>13</v>
      </c>
      <c r="J13" s="539">
        <v>0</v>
      </c>
      <c r="K13" s="539">
        <v>5</v>
      </c>
      <c r="L13" s="539">
        <v>0</v>
      </c>
      <c r="M13" s="539">
        <v>0</v>
      </c>
      <c r="N13" s="539">
        <v>0</v>
      </c>
      <c r="O13" s="539">
        <v>0</v>
      </c>
      <c r="P13" s="539">
        <v>0</v>
      </c>
      <c r="Q13" s="539">
        <v>0</v>
      </c>
      <c r="R13" s="539">
        <v>5</v>
      </c>
      <c r="S13" s="566">
        <v>16.129032258064516</v>
      </c>
      <c r="T13" s="566">
        <v>25.806451612903224</v>
      </c>
      <c r="U13" s="567">
        <v>41.935483870967744</v>
      </c>
    </row>
    <row r="14" spans="1:21" ht="18" customHeight="1">
      <c r="A14" s="330"/>
      <c r="B14" s="331"/>
      <c r="C14" s="333" t="s">
        <v>463</v>
      </c>
      <c r="D14" s="437">
        <v>30</v>
      </c>
      <c r="E14" s="539">
        <v>2</v>
      </c>
      <c r="F14" s="539">
        <v>2</v>
      </c>
      <c r="G14" s="539">
        <v>0</v>
      </c>
      <c r="H14" s="539">
        <v>0</v>
      </c>
      <c r="I14" s="539">
        <v>26</v>
      </c>
      <c r="J14" s="539">
        <v>0</v>
      </c>
      <c r="K14" s="539">
        <v>0</v>
      </c>
      <c r="L14" s="539">
        <v>0</v>
      </c>
      <c r="M14" s="539">
        <v>0</v>
      </c>
      <c r="N14" s="539">
        <v>0</v>
      </c>
      <c r="O14" s="539">
        <v>0</v>
      </c>
      <c r="P14" s="539">
        <v>0</v>
      </c>
      <c r="Q14" s="539">
        <v>0</v>
      </c>
      <c r="R14" s="539">
        <v>2</v>
      </c>
      <c r="S14" s="566">
        <v>6.666666666666667</v>
      </c>
      <c r="T14" s="566">
        <v>6.666666666666667</v>
      </c>
      <c r="U14" s="567">
        <v>86.66666666666667</v>
      </c>
    </row>
    <row r="15" spans="1:21" ht="18" customHeight="1">
      <c r="A15" s="330"/>
      <c r="B15" s="331"/>
      <c r="C15" s="332" t="s">
        <v>220</v>
      </c>
      <c r="D15" s="437">
        <v>238</v>
      </c>
      <c r="E15" s="539">
        <v>188</v>
      </c>
      <c r="F15" s="539">
        <v>17</v>
      </c>
      <c r="G15" s="539">
        <v>27</v>
      </c>
      <c r="H15" s="539">
        <v>0</v>
      </c>
      <c r="I15" s="539">
        <v>3</v>
      </c>
      <c r="J15" s="539">
        <v>0</v>
      </c>
      <c r="K15" s="539">
        <v>3</v>
      </c>
      <c r="L15" s="539">
        <v>0</v>
      </c>
      <c r="M15" s="539">
        <v>0</v>
      </c>
      <c r="N15" s="539">
        <v>0</v>
      </c>
      <c r="O15" s="539">
        <v>0</v>
      </c>
      <c r="P15" s="539">
        <v>0</v>
      </c>
      <c r="Q15" s="539">
        <v>0</v>
      </c>
      <c r="R15" s="539">
        <v>188</v>
      </c>
      <c r="S15" s="566">
        <v>78.99159663865547</v>
      </c>
      <c r="T15" s="566">
        <v>7.142857142857142</v>
      </c>
      <c r="U15" s="567">
        <v>1.2605042016806722</v>
      </c>
    </row>
    <row r="16" spans="1:21" ht="18" customHeight="1">
      <c r="A16" s="330"/>
      <c r="B16" s="334"/>
      <c r="C16" s="335" t="s">
        <v>279</v>
      </c>
      <c r="D16" s="437">
        <v>333</v>
      </c>
      <c r="E16" s="539">
        <v>126</v>
      </c>
      <c r="F16" s="539">
        <v>81</v>
      </c>
      <c r="G16" s="542">
        <v>0</v>
      </c>
      <c r="H16" s="542">
        <v>2</v>
      </c>
      <c r="I16" s="542">
        <v>119</v>
      </c>
      <c r="J16" s="542">
        <v>0</v>
      </c>
      <c r="K16" s="542">
        <v>5</v>
      </c>
      <c r="L16" s="542">
        <v>0</v>
      </c>
      <c r="M16" s="542">
        <v>1</v>
      </c>
      <c r="N16" s="542">
        <v>1</v>
      </c>
      <c r="O16" s="542">
        <v>0</v>
      </c>
      <c r="P16" s="542">
        <v>0</v>
      </c>
      <c r="Q16" s="542">
        <v>0</v>
      </c>
      <c r="R16" s="542">
        <v>126</v>
      </c>
      <c r="S16" s="568">
        <v>37.83783783783784</v>
      </c>
      <c r="T16" s="568">
        <v>24.324324324324326</v>
      </c>
      <c r="U16" s="569">
        <v>36.03603603603604</v>
      </c>
    </row>
    <row r="17" spans="1:21" ht="18" customHeight="1">
      <c r="A17" s="330"/>
      <c r="B17" s="331"/>
      <c r="C17" s="336" t="s">
        <v>5</v>
      </c>
      <c r="D17" s="570">
        <v>9844</v>
      </c>
      <c r="E17" s="571">
        <v>4378</v>
      </c>
      <c r="F17" s="571">
        <v>1627</v>
      </c>
      <c r="G17" s="571">
        <v>503</v>
      </c>
      <c r="H17" s="571">
        <v>65</v>
      </c>
      <c r="I17" s="571">
        <v>2998</v>
      </c>
      <c r="J17" s="571">
        <v>14</v>
      </c>
      <c r="K17" s="571">
        <v>257</v>
      </c>
      <c r="L17" s="571">
        <v>2</v>
      </c>
      <c r="M17" s="571">
        <v>10</v>
      </c>
      <c r="N17" s="571">
        <v>1</v>
      </c>
      <c r="O17" s="571">
        <v>8</v>
      </c>
      <c r="P17" s="571">
        <v>1</v>
      </c>
      <c r="Q17" s="571">
        <v>0</v>
      </c>
      <c r="R17" s="572">
        <v>4378</v>
      </c>
      <c r="S17" s="573">
        <v>44.47379114181227</v>
      </c>
      <c r="T17" s="573">
        <v>16.527834213734256</v>
      </c>
      <c r="U17" s="574">
        <v>30.556684274685086</v>
      </c>
    </row>
    <row r="18" spans="1:21" ht="18" customHeight="1">
      <c r="A18" s="330"/>
      <c r="B18" s="331"/>
      <c r="C18" s="332" t="s">
        <v>230</v>
      </c>
      <c r="D18" s="437">
        <v>6541</v>
      </c>
      <c r="E18" s="539">
        <v>3490</v>
      </c>
      <c r="F18" s="539">
        <v>1099</v>
      </c>
      <c r="G18" s="539">
        <v>377</v>
      </c>
      <c r="H18" s="539">
        <v>28</v>
      </c>
      <c r="I18" s="539">
        <v>1329</v>
      </c>
      <c r="J18" s="539">
        <v>9</v>
      </c>
      <c r="K18" s="539">
        <v>207</v>
      </c>
      <c r="L18" s="539">
        <v>2</v>
      </c>
      <c r="M18" s="539">
        <v>6</v>
      </c>
      <c r="N18" s="539">
        <v>0</v>
      </c>
      <c r="O18" s="539">
        <v>5</v>
      </c>
      <c r="P18" s="539">
        <v>1</v>
      </c>
      <c r="Q18" s="539">
        <v>0</v>
      </c>
      <c r="R18" s="539">
        <v>3490</v>
      </c>
      <c r="S18" s="566">
        <v>53.355756000611535</v>
      </c>
      <c r="T18" s="566">
        <v>16.801712276410335</v>
      </c>
      <c r="U18" s="567">
        <v>20.409723283901542</v>
      </c>
    </row>
    <row r="19" spans="1:21" ht="18" customHeight="1">
      <c r="A19" s="330"/>
      <c r="B19" s="331" t="s">
        <v>244</v>
      </c>
      <c r="C19" s="332" t="s">
        <v>231</v>
      </c>
      <c r="D19" s="437">
        <v>491</v>
      </c>
      <c r="E19" s="539">
        <v>98</v>
      </c>
      <c r="F19" s="539">
        <v>108</v>
      </c>
      <c r="G19" s="539">
        <v>1</v>
      </c>
      <c r="H19" s="539">
        <v>8</v>
      </c>
      <c r="I19" s="539">
        <v>266</v>
      </c>
      <c r="J19" s="539">
        <v>4</v>
      </c>
      <c r="K19" s="539">
        <v>6</v>
      </c>
      <c r="L19" s="539">
        <v>0</v>
      </c>
      <c r="M19" s="539">
        <v>0</v>
      </c>
      <c r="N19" s="539">
        <v>0</v>
      </c>
      <c r="O19" s="539">
        <v>0</v>
      </c>
      <c r="P19" s="539">
        <v>0</v>
      </c>
      <c r="Q19" s="539">
        <v>0</v>
      </c>
      <c r="R19" s="539">
        <v>98</v>
      </c>
      <c r="S19" s="566">
        <v>19.95926680244399</v>
      </c>
      <c r="T19" s="566">
        <v>21.9959266802444</v>
      </c>
      <c r="U19" s="567">
        <v>54.17515274949084</v>
      </c>
    </row>
    <row r="20" spans="1:21" ht="18" customHeight="1">
      <c r="A20" s="330"/>
      <c r="B20" s="331"/>
      <c r="C20" s="332" t="s">
        <v>232</v>
      </c>
      <c r="D20" s="437">
        <v>1243</v>
      </c>
      <c r="E20" s="539">
        <v>259</v>
      </c>
      <c r="F20" s="539">
        <v>150</v>
      </c>
      <c r="G20" s="539">
        <v>39</v>
      </c>
      <c r="H20" s="539">
        <v>20</v>
      </c>
      <c r="I20" s="539">
        <v>763</v>
      </c>
      <c r="J20" s="539">
        <v>0</v>
      </c>
      <c r="K20" s="539">
        <v>12</v>
      </c>
      <c r="L20" s="539">
        <v>0</v>
      </c>
      <c r="M20" s="539">
        <v>0</v>
      </c>
      <c r="N20" s="539">
        <v>0</v>
      </c>
      <c r="O20" s="539">
        <v>0</v>
      </c>
      <c r="P20" s="539">
        <v>0</v>
      </c>
      <c r="Q20" s="539">
        <v>0</v>
      </c>
      <c r="R20" s="539">
        <v>259</v>
      </c>
      <c r="S20" s="566">
        <v>20.836685438455348</v>
      </c>
      <c r="T20" s="566">
        <v>12.067578439259854</v>
      </c>
      <c r="U20" s="567">
        <v>61.38374899436846</v>
      </c>
    </row>
    <row r="21" spans="1:21" ht="18" customHeight="1">
      <c r="A21" s="330" t="s">
        <v>5</v>
      </c>
      <c r="B21" s="331" t="s">
        <v>245</v>
      </c>
      <c r="C21" s="332" t="s">
        <v>234</v>
      </c>
      <c r="D21" s="437">
        <v>763</v>
      </c>
      <c r="E21" s="539">
        <v>187</v>
      </c>
      <c r="F21" s="539">
        <v>113</v>
      </c>
      <c r="G21" s="539">
        <v>59</v>
      </c>
      <c r="H21" s="539">
        <v>6</v>
      </c>
      <c r="I21" s="539">
        <v>382</v>
      </c>
      <c r="J21" s="539">
        <v>1</v>
      </c>
      <c r="K21" s="539">
        <v>15</v>
      </c>
      <c r="L21" s="539">
        <v>0</v>
      </c>
      <c r="M21" s="539">
        <v>3</v>
      </c>
      <c r="N21" s="539">
        <v>0</v>
      </c>
      <c r="O21" s="539">
        <v>3</v>
      </c>
      <c r="P21" s="539">
        <v>0</v>
      </c>
      <c r="Q21" s="539">
        <v>0</v>
      </c>
      <c r="R21" s="539">
        <v>187</v>
      </c>
      <c r="S21" s="566">
        <v>24.50851900393185</v>
      </c>
      <c r="T21" s="566">
        <v>14.809960681520314</v>
      </c>
      <c r="U21" s="567">
        <v>50.45871559633027</v>
      </c>
    </row>
    <row r="22" spans="1:21" ht="18" customHeight="1">
      <c r="A22" s="330"/>
      <c r="B22" s="331"/>
      <c r="C22" s="332" t="s">
        <v>235</v>
      </c>
      <c r="D22" s="437">
        <v>53</v>
      </c>
      <c r="E22" s="539">
        <v>7</v>
      </c>
      <c r="F22" s="539">
        <v>12</v>
      </c>
      <c r="G22" s="539">
        <v>0</v>
      </c>
      <c r="H22" s="539">
        <v>0</v>
      </c>
      <c r="I22" s="539">
        <v>33</v>
      </c>
      <c r="J22" s="539">
        <v>0</v>
      </c>
      <c r="K22" s="539">
        <v>1</v>
      </c>
      <c r="L22" s="539">
        <v>0</v>
      </c>
      <c r="M22" s="539">
        <v>0</v>
      </c>
      <c r="N22" s="539">
        <v>0</v>
      </c>
      <c r="O22" s="539">
        <v>0</v>
      </c>
      <c r="P22" s="539">
        <v>0</v>
      </c>
      <c r="Q22" s="539">
        <v>0</v>
      </c>
      <c r="R22" s="539">
        <v>7</v>
      </c>
      <c r="S22" s="566">
        <v>13.20754716981132</v>
      </c>
      <c r="T22" s="566">
        <v>22.641509433962266</v>
      </c>
      <c r="U22" s="567">
        <v>62.264150943396224</v>
      </c>
    </row>
    <row r="23" spans="1:21" ht="18" customHeight="1">
      <c r="A23" s="330"/>
      <c r="B23" s="331" t="s">
        <v>246</v>
      </c>
      <c r="C23" s="332" t="s">
        <v>237</v>
      </c>
      <c r="D23" s="437">
        <v>101</v>
      </c>
      <c r="E23" s="539">
        <v>15</v>
      </c>
      <c r="F23" s="539">
        <v>32</v>
      </c>
      <c r="G23" s="539">
        <v>0</v>
      </c>
      <c r="H23" s="539">
        <v>1</v>
      </c>
      <c r="I23" s="539">
        <v>51</v>
      </c>
      <c r="J23" s="539">
        <v>0</v>
      </c>
      <c r="K23" s="539">
        <v>2</v>
      </c>
      <c r="L23" s="539">
        <v>0</v>
      </c>
      <c r="M23" s="539">
        <v>0</v>
      </c>
      <c r="N23" s="539">
        <v>0</v>
      </c>
      <c r="O23" s="539">
        <v>0</v>
      </c>
      <c r="P23" s="539">
        <v>0</v>
      </c>
      <c r="Q23" s="539">
        <v>0</v>
      </c>
      <c r="R23" s="539">
        <v>15</v>
      </c>
      <c r="S23" s="566">
        <v>14.85148514851485</v>
      </c>
      <c r="T23" s="566">
        <v>31.683168316831683</v>
      </c>
      <c r="U23" s="567">
        <v>50.495049504950494</v>
      </c>
    </row>
    <row r="24" spans="1:21" ht="18" customHeight="1">
      <c r="A24" s="330"/>
      <c r="B24" s="331"/>
      <c r="C24" s="332" t="s">
        <v>238</v>
      </c>
      <c r="D24" s="437">
        <v>20</v>
      </c>
      <c r="E24" s="539">
        <v>1</v>
      </c>
      <c r="F24" s="539">
        <v>5</v>
      </c>
      <c r="G24" s="539">
        <v>0</v>
      </c>
      <c r="H24" s="539">
        <v>0</v>
      </c>
      <c r="I24" s="539">
        <v>13</v>
      </c>
      <c r="J24" s="539">
        <v>0</v>
      </c>
      <c r="K24" s="539">
        <v>1</v>
      </c>
      <c r="L24" s="539">
        <v>0</v>
      </c>
      <c r="M24" s="539">
        <v>0</v>
      </c>
      <c r="N24" s="539">
        <v>0</v>
      </c>
      <c r="O24" s="539">
        <v>0</v>
      </c>
      <c r="P24" s="539">
        <v>0</v>
      </c>
      <c r="Q24" s="539">
        <v>0</v>
      </c>
      <c r="R24" s="539">
        <v>1</v>
      </c>
      <c r="S24" s="566">
        <v>5</v>
      </c>
      <c r="T24" s="566">
        <v>25</v>
      </c>
      <c r="U24" s="567">
        <v>65</v>
      </c>
    </row>
    <row r="25" spans="1:21" ht="18" customHeight="1">
      <c r="A25" s="330"/>
      <c r="B25" s="331"/>
      <c r="C25" s="333" t="s">
        <v>462</v>
      </c>
      <c r="D25" s="437">
        <v>31</v>
      </c>
      <c r="E25" s="539">
        <v>5</v>
      </c>
      <c r="F25" s="539">
        <v>8</v>
      </c>
      <c r="G25" s="539">
        <v>0</v>
      </c>
      <c r="H25" s="539">
        <v>0</v>
      </c>
      <c r="I25" s="539">
        <v>13</v>
      </c>
      <c r="J25" s="539">
        <v>0</v>
      </c>
      <c r="K25" s="539">
        <v>5</v>
      </c>
      <c r="L25" s="539">
        <v>0</v>
      </c>
      <c r="M25" s="539">
        <v>0</v>
      </c>
      <c r="N25" s="539">
        <v>0</v>
      </c>
      <c r="O25" s="539">
        <v>0</v>
      </c>
      <c r="P25" s="539">
        <v>0</v>
      </c>
      <c r="Q25" s="539">
        <v>0</v>
      </c>
      <c r="R25" s="539">
        <v>5</v>
      </c>
      <c r="S25" s="566">
        <v>16.129032258064516</v>
      </c>
      <c r="T25" s="566">
        <v>25.806451612903224</v>
      </c>
      <c r="U25" s="567">
        <v>41.935483870967744</v>
      </c>
    </row>
    <row r="26" spans="1:21" ht="18" customHeight="1">
      <c r="A26" s="330"/>
      <c r="B26" s="331"/>
      <c r="C26" s="333" t="s">
        <v>463</v>
      </c>
      <c r="D26" s="437">
        <v>30</v>
      </c>
      <c r="E26" s="539">
        <v>2</v>
      </c>
      <c r="F26" s="539">
        <v>2</v>
      </c>
      <c r="G26" s="539">
        <v>0</v>
      </c>
      <c r="H26" s="539">
        <v>0</v>
      </c>
      <c r="I26" s="539">
        <v>26</v>
      </c>
      <c r="J26" s="539">
        <v>0</v>
      </c>
      <c r="K26" s="539">
        <v>0</v>
      </c>
      <c r="L26" s="539">
        <v>0</v>
      </c>
      <c r="M26" s="539">
        <v>0</v>
      </c>
      <c r="N26" s="539">
        <v>0</v>
      </c>
      <c r="O26" s="539">
        <v>0</v>
      </c>
      <c r="P26" s="539">
        <v>0</v>
      </c>
      <c r="Q26" s="539">
        <v>0</v>
      </c>
      <c r="R26" s="539">
        <v>2</v>
      </c>
      <c r="S26" s="566">
        <v>6.666666666666667</v>
      </c>
      <c r="T26" s="566">
        <v>6.666666666666667</v>
      </c>
      <c r="U26" s="567">
        <v>86.66666666666667</v>
      </c>
    </row>
    <row r="27" spans="1:21" ht="18" customHeight="1">
      <c r="A27" s="330"/>
      <c r="B27" s="331"/>
      <c r="C27" s="332" t="s">
        <v>220</v>
      </c>
      <c r="D27" s="437">
        <v>238</v>
      </c>
      <c r="E27" s="539">
        <v>188</v>
      </c>
      <c r="F27" s="539">
        <v>17</v>
      </c>
      <c r="G27" s="539">
        <v>27</v>
      </c>
      <c r="H27" s="539">
        <v>0</v>
      </c>
      <c r="I27" s="539">
        <v>3</v>
      </c>
      <c r="J27" s="539">
        <v>0</v>
      </c>
      <c r="K27" s="539">
        <v>3</v>
      </c>
      <c r="L27" s="539">
        <v>0</v>
      </c>
      <c r="M27" s="539">
        <v>0</v>
      </c>
      <c r="N27" s="539">
        <v>0</v>
      </c>
      <c r="O27" s="539">
        <v>0</v>
      </c>
      <c r="P27" s="539">
        <v>0</v>
      </c>
      <c r="Q27" s="539">
        <v>0</v>
      </c>
      <c r="R27" s="539">
        <v>188</v>
      </c>
      <c r="S27" s="566">
        <v>78.99159663865547</v>
      </c>
      <c r="T27" s="566">
        <v>7.142857142857142</v>
      </c>
      <c r="U27" s="567">
        <v>1.2605042016806722</v>
      </c>
    </row>
    <row r="28" spans="1:21" ht="18" customHeight="1">
      <c r="A28" s="330"/>
      <c r="B28" s="334"/>
      <c r="C28" s="335" t="s">
        <v>279</v>
      </c>
      <c r="D28" s="437">
        <v>333</v>
      </c>
      <c r="E28" s="542">
        <v>126</v>
      </c>
      <c r="F28" s="542">
        <v>81</v>
      </c>
      <c r="G28" s="542">
        <v>0</v>
      </c>
      <c r="H28" s="542">
        <v>2</v>
      </c>
      <c r="I28" s="542">
        <v>119</v>
      </c>
      <c r="J28" s="542">
        <v>0</v>
      </c>
      <c r="K28" s="542">
        <v>5</v>
      </c>
      <c r="L28" s="542">
        <v>0</v>
      </c>
      <c r="M28" s="542">
        <v>1</v>
      </c>
      <c r="N28" s="542">
        <v>1</v>
      </c>
      <c r="O28" s="542">
        <v>0</v>
      </c>
      <c r="P28" s="542">
        <v>0</v>
      </c>
      <c r="Q28" s="542">
        <v>0</v>
      </c>
      <c r="R28" s="542">
        <v>126</v>
      </c>
      <c r="S28" s="568">
        <v>37.83783783783784</v>
      </c>
      <c r="T28" s="568">
        <v>24.324324324324326</v>
      </c>
      <c r="U28" s="569">
        <v>36.03603603603604</v>
      </c>
    </row>
    <row r="29" spans="1:21" ht="18" customHeight="1">
      <c r="A29" s="330"/>
      <c r="B29" s="331"/>
      <c r="C29" s="336" t="s">
        <v>5</v>
      </c>
      <c r="D29" s="575">
        <v>191</v>
      </c>
      <c r="E29" s="576">
        <v>23</v>
      </c>
      <c r="F29" s="576">
        <v>36</v>
      </c>
      <c r="G29" s="576">
        <v>8</v>
      </c>
      <c r="H29" s="576">
        <v>1</v>
      </c>
      <c r="I29" s="576">
        <v>63</v>
      </c>
      <c r="J29" s="576">
        <v>12</v>
      </c>
      <c r="K29" s="576">
        <v>48</v>
      </c>
      <c r="L29" s="576">
        <v>0</v>
      </c>
      <c r="M29" s="576">
        <v>0</v>
      </c>
      <c r="N29" s="576">
        <v>0</v>
      </c>
      <c r="O29" s="576">
        <v>0</v>
      </c>
      <c r="P29" s="576">
        <v>0</v>
      </c>
      <c r="Q29" s="576">
        <v>0</v>
      </c>
      <c r="R29" s="576">
        <v>23</v>
      </c>
      <c r="S29" s="573">
        <v>12.041884816753926</v>
      </c>
      <c r="T29" s="573">
        <v>18.848167539267017</v>
      </c>
      <c r="U29" s="574">
        <v>32.98429319371728</v>
      </c>
    </row>
    <row r="30" spans="1:21" ht="18" customHeight="1">
      <c r="A30" s="330"/>
      <c r="B30" s="331"/>
      <c r="C30" s="332" t="s">
        <v>230</v>
      </c>
      <c r="D30" s="437">
        <v>191</v>
      </c>
      <c r="E30" s="539">
        <v>23</v>
      </c>
      <c r="F30" s="539">
        <v>36</v>
      </c>
      <c r="G30" s="539">
        <v>8</v>
      </c>
      <c r="H30" s="539">
        <v>1</v>
      </c>
      <c r="I30" s="539">
        <v>63</v>
      </c>
      <c r="J30" s="539">
        <v>12</v>
      </c>
      <c r="K30" s="539">
        <v>48</v>
      </c>
      <c r="L30" s="539">
        <v>0</v>
      </c>
      <c r="M30" s="539">
        <v>0</v>
      </c>
      <c r="N30" s="539">
        <v>0</v>
      </c>
      <c r="O30" s="539">
        <v>0</v>
      </c>
      <c r="P30" s="539">
        <v>0</v>
      </c>
      <c r="Q30" s="539">
        <v>0</v>
      </c>
      <c r="R30" s="539">
        <v>23</v>
      </c>
      <c r="S30" s="566">
        <v>12.041884816753926</v>
      </c>
      <c r="T30" s="566">
        <v>18.848167539267017</v>
      </c>
      <c r="U30" s="567">
        <v>32.98429319371728</v>
      </c>
    </row>
    <row r="31" spans="1:21" ht="18" customHeight="1">
      <c r="A31" s="330"/>
      <c r="B31" s="331" t="s">
        <v>249</v>
      </c>
      <c r="C31" s="332" t="s">
        <v>231</v>
      </c>
      <c r="D31" s="437">
        <v>0</v>
      </c>
      <c r="E31" s="539">
        <v>0</v>
      </c>
      <c r="F31" s="539">
        <v>0</v>
      </c>
      <c r="G31" s="539">
        <v>0</v>
      </c>
      <c r="H31" s="539">
        <v>0</v>
      </c>
      <c r="I31" s="539">
        <v>0</v>
      </c>
      <c r="J31" s="539">
        <v>0</v>
      </c>
      <c r="K31" s="539">
        <v>0</v>
      </c>
      <c r="L31" s="539">
        <v>0</v>
      </c>
      <c r="M31" s="539">
        <v>0</v>
      </c>
      <c r="N31" s="539">
        <v>0</v>
      </c>
      <c r="O31" s="539">
        <v>0</v>
      </c>
      <c r="P31" s="539">
        <v>0</v>
      </c>
      <c r="Q31" s="539">
        <v>0</v>
      </c>
      <c r="R31" s="539">
        <v>0</v>
      </c>
      <c r="S31" s="566" t="s">
        <v>601</v>
      </c>
      <c r="T31" s="566" t="s">
        <v>601</v>
      </c>
      <c r="U31" s="567" t="s">
        <v>601</v>
      </c>
    </row>
    <row r="32" spans="1:21" ht="18" customHeight="1">
      <c r="A32" s="330"/>
      <c r="B32" s="331"/>
      <c r="C32" s="332" t="s">
        <v>232</v>
      </c>
      <c r="D32" s="437">
        <v>0</v>
      </c>
      <c r="E32" s="539">
        <v>0</v>
      </c>
      <c r="F32" s="539">
        <v>0</v>
      </c>
      <c r="G32" s="539">
        <v>0</v>
      </c>
      <c r="H32" s="539">
        <v>0</v>
      </c>
      <c r="I32" s="539">
        <v>0</v>
      </c>
      <c r="J32" s="539">
        <v>0</v>
      </c>
      <c r="K32" s="539">
        <v>0</v>
      </c>
      <c r="L32" s="539">
        <v>0</v>
      </c>
      <c r="M32" s="539">
        <v>0</v>
      </c>
      <c r="N32" s="539">
        <v>0</v>
      </c>
      <c r="O32" s="539">
        <v>0</v>
      </c>
      <c r="P32" s="539">
        <v>0</v>
      </c>
      <c r="Q32" s="539">
        <v>0</v>
      </c>
      <c r="R32" s="539">
        <v>0</v>
      </c>
      <c r="S32" s="566" t="s">
        <v>601</v>
      </c>
      <c r="T32" s="566" t="s">
        <v>601</v>
      </c>
      <c r="U32" s="567" t="s">
        <v>601</v>
      </c>
    </row>
    <row r="33" spans="1:21" ht="18" customHeight="1">
      <c r="A33" s="330"/>
      <c r="B33" s="331" t="s">
        <v>250</v>
      </c>
      <c r="C33" s="332" t="s">
        <v>234</v>
      </c>
      <c r="D33" s="437">
        <v>0</v>
      </c>
      <c r="E33" s="539">
        <v>0</v>
      </c>
      <c r="F33" s="539">
        <v>0</v>
      </c>
      <c r="G33" s="539">
        <v>0</v>
      </c>
      <c r="H33" s="539">
        <v>0</v>
      </c>
      <c r="I33" s="539">
        <v>0</v>
      </c>
      <c r="J33" s="539">
        <v>0</v>
      </c>
      <c r="K33" s="539">
        <v>0</v>
      </c>
      <c r="L33" s="539">
        <v>0</v>
      </c>
      <c r="M33" s="539">
        <v>0</v>
      </c>
      <c r="N33" s="539">
        <v>0</v>
      </c>
      <c r="O33" s="539">
        <v>0</v>
      </c>
      <c r="P33" s="539">
        <v>0</v>
      </c>
      <c r="Q33" s="539">
        <v>0</v>
      </c>
      <c r="R33" s="539">
        <v>0</v>
      </c>
      <c r="S33" s="566" t="s">
        <v>601</v>
      </c>
      <c r="T33" s="566" t="s">
        <v>601</v>
      </c>
      <c r="U33" s="567" t="s">
        <v>601</v>
      </c>
    </row>
    <row r="34" spans="1:21" ht="18" customHeight="1">
      <c r="A34" s="330"/>
      <c r="B34" s="331"/>
      <c r="C34" s="332" t="s">
        <v>235</v>
      </c>
      <c r="D34" s="437">
        <v>0</v>
      </c>
      <c r="E34" s="539">
        <v>0</v>
      </c>
      <c r="F34" s="539">
        <v>0</v>
      </c>
      <c r="G34" s="539">
        <v>0</v>
      </c>
      <c r="H34" s="539">
        <v>0</v>
      </c>
      <c r="I34" s="539">
        <v>0</v>
      </c>
      <c r="J34" s="539">
        <v>0</v>
      </c>
      <c r="K34" s="539">
        <v>0</v>
      </c>
      <c r="L34" s="539">
        <v>0</v>
      </c>
      <c r="M34" s="539">
        <v>0</v>
      </c>
      <c r="N34" s="539">
        <v>0</v>
      </c>
      <c r="O34" s="539">
        <v>0</v>
      </c>
      <c r="P34" s="539">
        <v>0</v>
      </c>
      <c r="Q34" s="539">
        <v>0</v>
      </c>
      <c r="R34" s="539">
        <v>0</v>
      </c>
      <c r="S34" s="566" t="s">
        <v>601</v>
      </c>
      <c r="T34" s="566" t="s">
        <v>601</v>
      </c>
      <c r="U34" s="567" t="s">
        <v>601</v>
      </c>
    </row>
    <row r="35" spans="1:21" ht="18" customHeight="1">
      <c r="A35" s="330"/>
      <c r="B35" s="331" t="s">
        <v>246</v>
      </c>
      <c r="C35" s="332" t="s">
        <v>237</v>
      </c>
      <c r="D35" s="437">
        <v>0</v>
      </c>
      <c r="E35" s="539">
        <v>0</v>
      </c>
      <c r="F35" s="539">
        <v>0</v>
      </c>
      <c r="G35" s="539">
        <v>0</v>
      </c>
      <c r="H35" s="539">
        <v>0</v>
      </c>
      <c r="I35" s="539">
        <v>0</v>
      </c>
      <c r="J35" s="539">
        <v>0</v>
      </c>
      <c r="K35" s="539">
        <v>0</v>
      </c>
      <c r="L35" s="539">
        <v>0</v>
      </c>
      <c r="M35" s="539">
        <v>0</v>
      </c>
      <c r="N35" s="539">
        <v>0</v>
      </c>
      <c r="O35" s="539">
        <v>0</v>
      </c>
      <c r="P35" s="539">
        <v>0</v>
      </c>
      <c r="Q35" s="539">
        <v>0</v>
      </c>
      <c r="R35" s="539">
        <v>0</v>
      </c>
      <c r="S35" s="566" t="s">
        <v>601</v>
      </c>
      <c r="T35" s="566" t="s">
        <v>601</v>
      </c>
      <c r="U35" s="567" t="s">
        <v>601</v>
      </c>
    </row>
    <row r="36" spans="1:21" ht="18" customHeight="1">
      <c r="A36" s="330"/>
      <c r="B36" s="331"/>
      <c r="C36" s="333" t="s">
        <v>238</v>
      </c>
      <c r="D36" s="437">
        <v>0</v>
      </c>
      <c r="E36" s="539">
        <v>0</v>
      </c>
      <c r="F36" s="539">
        <v>0</v>
      </c>
      <c r="G36" s="539">
        <v>0</v>
      </c>
      <c r="H36" s="539">
        <v>0</v>
      </c>
      <c r="I36" s="539">
        <v>0</v>
      </c>
      <c r="J36" s="539">
        <v>0</v>
      </c>
      <c r="K36" s="539">
        <v>0</v>
      </c>
      <c r="L36" s="539">
        <v>0</v>
      </c>
      <c r="M36" s="539">
        <v>0</v>
      </c>
      <c r="N36" s="539">
        <v>0</v>
      </c>
      <c r="O36" s="539">
        <v>0</v>
      </c>
      <c r="P36" s="539">
        <v>0</v>
      </c>
      <c r="Q36" s="539">
        <v>0</v>
      </c>
      <c r="R36" s="539">
        <v>0</v>
      </c>
      <c r="S36" s="566" t="s">
        <v>601</v>
      </c>
      <c r="T36" s="566" t="s">
        <v>601</v>
      </c>
      <c r="U36" s="567" t="s">
        <v>601</v>
      </c>
    </row>
    <row r="37" spans="1:21" ht="18" customHeight="1">
      <c r="A37" s="330"/>
      <c r="B37" s="331"/>
      <c r="C37" s="333" t="s">
        <v>462</v>
      </c>
      <c r="D37" s="437">
        <v>0</v>
      </c>
      <c r="E37" s="539">
        <v>0</v>
      </c>
      <c r="F37" s="539">
        <v>0</v>
      </c>
      <c r="G37" s="539">
        <v>0</v>
      </c>
      <c r="H37" s="539">
        <v>0</v>
      </c>
      <c r="I37" s="539">
        <v>0</v>
      </c>
      <c r="J37" s="539">
        <v>0</v>
      </c>
      <c r="K37" s="539">
        <v>0</v>
      </c>
      <c r="L37" s="539">
        <v>0</v>
      </c>
      <c r="M37" s="539">
        <v>0</v>
      </c>
      <c r="N37" s="539">
        <v>0</v>
      </c>
      <c r="O37" s="539">
        <v>0</v>
      </c>
      <c r="P37" s="539">
        <v>0</v>
      </c>
      <c r="Q37" s="539">
        <v>0</v>
      </c>
      <c r="R37" s="539">
        <v>0</v>
      </c>
      <c r="S37" s="566" t="s">
        <v>601</v>
      </c>
      <c r="T37" s="566" t="s">
        <v>601</v>
      </c>
      <c r="U37" s="567" t="s">
        <v>601</v>
      </c>
    </row>
    <row r="38" spans="1:21" ht="18" customHeight="1">
      <c r="A38" s="330"/>
      <c r="B38" s="331"/>
      <c r="C38" s="332" t="s">
        <v>463</v>
      </c>
      <c r="D38" s="437">
        <v>0</v>
      </c>
      <c r="E38" s="539">
        <v>0</v>
      </c>
      <c r="F38" s="539">
        <v>0</v>
      </c>
      <c r="G38" s="539">
        <v>0</v>
      </c>
      <c r="H38" s="539">
        <v>0</v>
      </c>
      <c r="I38" s="539">
        <v>0</v>
      </c>
      <c r="J38" s="539">
        <v>0</v>
      </c>
      <c r="K38" s="539">
        <v>0</v>
      </c>
      <c r="L38" s="539">
        <v>0</v>
      </c>
      <c r="M38" s="539">
        <v>0</v>
      </c>
      <c r="N38" s="539">
        <v>0</v>
      </c>
      <c r="O38" s="539">
        <v>0</v>
      </c>
      <c r="P38" s="539">
        <v>0</v>
      </c>
      <c r="Q38" s="539">
        <v>0</v>
      </c>
      <c r="R38" s="539">
        <v>0</v>
      </c>
      <c r="S38" s="566" t="s">
        <v>601</v>
      </c>
      <c r="T38" s="566" t="s">
        <v>601</v>
      </c>
      <c r="U38" s="567" t="s">
        <v>601</v>
      </c>
    </row>
    <row r="39" spans="1:21" ht="18" customHeight="1">
      <c r="A39" s="330"/>
      <c r="B39" s="331"/>
      <c r="C39" s="332" t="s">
        <v>220</v>
      </c>
      <c r="D39" s="437">
        <v>0</v>
      </c>
      <c r="E39" s="539">
        <v>0</v>
      </c>
      <c r="F39" s="539">
        <v>0</v>
      </c>
      <c r="G39" s="539">
        <v>0</v>
      </c>
      <c r="H39" s="539">
        <v>0</v>
      </c>
      <c r="I39" s="539">
        <v>0</v>
      </c>
      <c r="J39" s="539">
        <v>0</v>
      </c>
      <c r="K39" s="539">
        <v>0</v>
      </c>
      <c r="L39" s="539">
        <v>0</v>
      </c>
      <c r="M39" s="539">
        <v>0</v>
      </c>
      <c r="N39" s="539">
        <v>0</v>
      </c>
      <c r="O39" s="539">
        <v>0</v>
      </c>
      <c r="P39" s="539">
        <v>0</v>
      </c>
      <c r="Q39" s="539">
        <v>0</v>
      </c>
      <c r="R39" s="539">
        <v>0</v>
      </c>
      <c r="S39" s="566" t="s">
        <v>601</v>
      </c>
      <c r="T39" s="566" t="s">
        <v>601</v>
      </c>
      <c r="U39" s="567" t="s">
        <v>601</v>
      </c>
    </row>
    <row r="40" spans="1:21" ht="18" customHeight="1">
      <c r="A40" s="337"/>
      <c r="B40" s="334"/>
      <c r="C40" s="335" t="s">
        <v>279</v>
      </c>
      <c r="D40" s="441">
        <v>0</v>
      </c>
      <c r="E40" s="542">
        <v>0</v>
      </c>
      <c r="F40" s="542">
        <v>0</v>
      </c>
      <c r="G40" s="542">
        <v>0</v>
      </c>
      <c r="H40" s="542">
        <v>0</v>
      </c>
      <c r="I40" s="542">
        <v>0</v>
      </c>
      <c r="J40" s="542">
        <v>0</v>
      </c>
      <c r="K40" s="542">
        <v>0</v>
      </c>
      <c r="L40" s="542">
        <v>0</v>
      </c>
      <c r="M40" s="542">
        <v>0</v>
      </c>
      <c r="N40" s="542">
        <v>0</v>
      </c>
      <c r="O40" s="542">
        <v>0</v>
      </c>
      <c r="P40" s="542">
        <v>0</v>
      </c>
      <c r="Q40" s="542">
        <v>0</v>
      </c>
      <c r="R40" s="542">
        <v>0</v>
      </c>
      <c r="S40" s="568" t="s">
        <v>601</v>
      </c>
      <c r="T40" s="568" t="s">
        <v>601</v>
      </c>
      <c r="U40" s="569" t="s">
        <v>601</v>
      </c>
    </row>
    <row r="41" spans="1:21" ht="18" customHeight="1">
      <c r="A41" s="330"/>
      <c r="B41" s="331"/>
      <c r="C41" s="336" t="s">
        <v>5</v>
      </c>
      <c r="D41" s="572">
        <v>5090</v>
      </c>
      <c r="E41" s="576">
        <v>2112</v>
      </c>
      <c r="F41" s="576">
        <v>702</v>
      </c>
      <c r="G41" s="576">
        <v>270</v>
      </c>
      <c r="H41" s="576">
        <v>62</v>
      </c>
      <c r="I41" s="576">
        <v>1785</v>
      </c>
      <c r="J41" s="576">
        <v>9</v>
      </c>
      <c r="K41" s="576">
        <v>150</v>
      </c>
      <c r="L41" s="576">
        <v>0</v>
      </c>
      <c r="M41" s="576">
        <v>3</v>
      </c>
      <c r="N41" s="576">
        <v>1</v>
      </c>
      <c r="O41" s="576">
        <v>1</v>
      </c>
      <c r="P41" s="576">
        <v>1</v>
      </c>
      <c r="Q41" s="576">
        <v>0</v>
      </c>
      <c r="R41" s="576">
        <v>2112</v>
      </c>
      <c r="S41" s="573">
        <v>41.49312377210216</v>
      </c>
      <c r="T41" s="573">
        <v>13.791748526522593</v>
      </c>
      <c r="U41" s="574">
        <v>35.12770137524558</v>
      </c>
    </row>
    <row r="42" spans="1:21" ht="18" customHeight="1">
      <c r="A42" s="330"/>
      <c r="B42" s="331"/>
      <c r="C42" s="332" t="s">
        <v>230</v>
      </c>
      <c r="D42" s="437">
        <v>2927</v>
      </c>
      <c r="E42" s="539">
        <v>1540</v>
      </c>
      <c r="F42" s="539">
        <v>410</v>
      </c>
      <c r="G42" s="539">
        <v>191</v>
      </c>
      <c r="H42" s="539">
        <v>28</v>
      </c>
      <c r="I42" s="539">
        <v>628</v>
      </c>
      <c r="J42" s="539">
        <v>7</v>
      </c>
      <c r="K42" s="539">
        <v>123</v>
      </c>
      <c r="L42" s="539">
        <v>0</v>
      </c>
      <c r="M42" s="539">
        <v>2</v>
      </c>
      <c r="N42" s="539">
        <v>0</v>
      </c>
      <c r="O42" s="539">
        <v>1</v>
      </c>
      <c r="P42" s="539">
        <v>1</v>
      </c>
      <c r="Q42" s="539">
        <v>0</v>
      </c>
      <c r="R42" s="539">
        <v>1540</v>
      </c>
      <c r="S42" s="566">
        <v>52.61359754014349</v>
      </c>
      <c r="T42" s="566">
        <v>14.007516228220021</v>
      </c>
      <c r="U42" s="567">
        <v>21.52374444824052</v>
      </c>
    </row>
    <row r="43" spans="1:21" ht="18" customHeight="1">
      <c r="A43" s="330"/>
      <c r="B43" s="331"/>
      <c r="C43" s="332" t="s">
        <v>231</v>
      </c>
      <c r="D43" s="437">
        <v>288</v>
      </c>
      <c r="E43" s="539">
        <v>55</v>
      </c>
      <c r="F43" s="539">
        <v>50</v>
      </c>
      <c r="G43" s="539">
        <v>0</v>
      </c>
      <c r="H43" s="539">
        <v>6</v>
      </c>
      <c r="I43" s="539">
        <v>169</v>
      </c>
      <c r="J43" s="539">
        <v>2</v>
      </c>
      <c r="K43" s="539">
        <v>6</v>
      </c>
      <c r="L43" s="539">
        <v>0</v>
      </c>
      <c r="M43" s="539">
        <v>0</v>
      </c>
      <c r="N43" s="539">
        <v>0</v>
      </c>
      <c r="O43" s="539">
        <v>0</v>
      </c>
      <c r="P43" s="539">
        <v>0</v>
      </c>
      <c r="Q43" s="539">
        <v>0</v>
      </c>
      <c r="R43" s="539">
        <v>55</v>
      </c>
      <c r="S43" s="566">
        <v>19.09722222222222</v>
      </c>
      <c r="T43" s="566">
        <v>17.36111111111111</v>
      </c>
      <c r="U43" s="567">
        <v>58.68055555555556</v>
      </c>
    </row>
    <row r="44" spans="1:21" ht="18" customHeight="1">
      <c r="A44" s="330"/>
      <c r="B44" s="331"/>
      <c r="C44" s="332" t="s">
        <v>232</v>
      </c>
      <c r="D44" s="437">
        <v>1135</v>
      </c>
      <c r="E44" s="539">
        <v>240</v>
      </c>
      <c r="F44" s="539">
        <v>133</v>
      </c>
      <c r="G44" s="539">
        <v>37</v>
      </c>
      <c r="H44" s="539">
        <v>19</v>
      </c>
      <c r="I44" s="539">
        <v>699</v>
      </c>
      <c r="J44" s="539">
        <v>0</v>
      </c>
      <c r="K44" s="539">
        <v>7</v>
      </c>
      <c r="L44" s="539">
        <v>0</v>
      </c>
      <c r="M44" s="539">
        <v>0</v>
      </c>
      <c r="N44" s="539">
        <v>0</v>
      </c>
      <c r="O44" s="539">
        <v>0</v>
      </c>
      <c r="P44" s="539">
        <v>0</v>
      </c>
      <c r="Q44" s="539">
        <v>0</v>
      </c>
      <c r="R44" s="539">
        <v>240</v>
      </c>
      <c r="S44" s="566">
        <v>21.145374449339208</v>
      </c>
      <c r="T44" s="566">
        <v>11.71806167400881</v>
      </c>
      <c r="U44" s="567">
        <v>61.585903083700444</v>
      </c>
    </row>
    <row r="45" spans="1:21" ht="18" customHeight="1">
      <c r="A45" s="330"/>
      <c r="B45" s="331" t="s">
        <v>5</v>
      </c>
      <c r="C45" s="332" t="s">
        <v>234</v>
      </c>
      <c r="D45" s="437">
        <v>349</v>
      </c>
      <c r="E45" s="539">
        <v>103</v>
      </c>
      <c r="F45" s="539">
        <v>44</v>
      </c>
      <c r="G45" s="539">
        <v>25</v>
      </c>
      <c r="H45" s="539">
        <v>6</v>
      </c>
      <c r="I45" s="539">
        <v>167</v>
      </c>
      <c r="J45" s="539">
        <v>0</v>
      </c>
      <c r="K45" s="539">
        <v>4</v>
      </c>
      <c r="L45" s="539">
        <v>0</v>
      </c>
      <c r="M45" s="539">
        <v>0</v>
      </c>
      <c r="N45" s="539">
        <v>0</v>
      </c>
      <c r="O45" s="539">
        <v>0</v>
      </c>
      <c r="P45" s="539">
        <v>0</v>
      </c>
      <c r="Q45" s="539">
        <v>0</v>
      </c>
      <c r="R45" s="539">
        <v>103</v>
      </c>
      <c r="S45" s="566">
        <v>29.512893982808023</v>
      </c>
      <c r="T45" s="566">
        <v>12.607449856733524</v>
      </c>
      <c r="U45" s="567">
        <v>47.85100286532951</v>
      </c>
    </row>
    <row r="46" spans="1:21" ht="18" customHeight="1">
      <c r="A46" s="330"/>
      <c r="B46" s="331"/>
      <c r="C46" s="332" t="s">
        <v>235</v>
      </c>
      <c r="D46" s="437">
        <v>43</v>
      </c>
      <c r="E46" s="539">
        <v>7</v>
      </c>
      <c r="F46" s="539">
        <v>9</v>
      </c>
      <c r="G46" s="539">
        <v>0</v>
      </c>
      <c r="H46" s="539">
        <v>0</v>
      </c>
      <c r="I46" s="539">
        <v>27</v>
      </c>
      <c r="J46" s="539">
        <v>0</v>
      </c>
      <c r="K46" s="539">
        <v>0</v>
      </c>
      <c r="L46" s="539">
        <v>0</v>
      </c>
      <c r="M46" s="539">
        <v>0</v>
      </c>
      <c r="N46" s="539">
        <v>0</v>
      </c>
      <c r="O46" s="539">
        <v>0</v>
      </c>
      <c r="P46" s="539">
        <v>0</v>
      </c>
      <c r="Q46" s="539">
        <v>0</v>
      </c>
      <c r="R46" s="539">
        <v>7</v>
      </c>
      <c r="S46" s="566">
        <v>16.27906976744186</v>
      </c>
      <c r="T46" s="566">
        <v>20.930232558139537</v>
      </c>
      <c r="U46" s="567">
        <v>62.7906976744186</v>
      </c>
    </row>
    <row r="47" spans="1:21" ht="18" customHeight="1">
      <c r="A47" s="330"/>
      <c r="B47" s="331"/>
      <c r="C47" s="332" t="s">
        <v>237</v>
      </c>
      <c r="D47" s="437">
        <v>23</v>
      </c>
      <c r="E47" s="539">
        <v>4</v>
      </c>
      <c r="F47" s="539">
        <v>5</v>
      </c>
      <c r="G47" s="539">
        <v>0</v>
      </c>
      <c r="H47" s="539">
        <v>1</v>
      </c>
      <c r="I47" s="539">
        <v>13</v>
      </c>
      <c r="J47" s="539">
        <v>0</v>
      </c>
      <c r="K47" s="539">
        <v>0</v>
      </c>
      <c r="L47" s="539">
        <v>0</v>
      </c>
      <c r="M47" s="539">
        <v>0</v>
      </c>
      <c r="N47" s="539">
        <v>0</v>
      </c>
      <c r="O47" s="539">
        <v>0</v>
      </c>
      <c r="P47" s="539">
        <v>0</v>
      </c>
      <c r="Q47" s="539">
        <v>0</v>
      </c>
      <c r="R47" s="539">
        <v>4</v>
      </c>
      <c r="S47" s="566">
        <v>17.391304347826086</v>
      </c>
      <c r="T47" s="566">
        <v>21.73913043478261</v>
      </c>
      <c r="U47" s="567">
        <v>56.52173913043478</v>
      </c>
    </row>
    <row r="48" spans="1:21" ht="18" customHeight="1">
      <c r="A48" s="330"/>
      <c r="B48" s="331"/>
      <c r="C48" s="332" t="s">
        <v>238</v>
      </c>
      <c r="D48" s="437">
        <v>3</v>
      </c>
      <c r="E48" s="539">
        <v>0</v>
      </c>
      <c r="F48" s="539">
        <v>3</v>
      </c>
      <c r="G48" s="539">
        <v>0</v>
      </c>
      <c r="H48" s="539">
        <v>0</v>
      </c>
      <c r="I48" s="539">
        <v>0</v>
      </c>
      <c r="J48" s="539">
        <v>0</v>
      </c>
      <c r="K48" s="539">
        <v>0</v>
      </c>
      <c r="L48" s="539">
        <v>0</v>
      </c>
      <c r="M48" s="539">
        <v>0</v>
      </c>
      <c r="N48" s="539">
        <v>0</v>
      </c>
      <c r="O48" s="539">
        <v>0</v>
      </c>
      <c r="P48" s="539">
        <v>0</v>
      </c>
      <c r="Q48" s="539">
        <v>0</v>
      </c>
      <c r="R48" s="539">
        <v>0</v>
      </c>
      <c r="S48" s="566">
        <v>0</v>
      </c>
      <c r="T48" s="566">
        <v>100</v>
      </c>
      <c r="U48" s="567">
        <v>0</v>
      </c>
    </row>
    <row r="49" spans="1:21" ht="18" customHeight="1">
      <c r="A49" s="330"/>
      <c r="B49" s="331"/>
      <c r="C49" s="333" t="s">
        <v>462</v>
      </c>
      <c r="D49" s="437">
        <v>20</v>
      </c>
      <c r="E49" s="539">
        <v>5</v>
      </c>
      <c r="F49" s="539">
        <v>4</v>
      </c>
      <c r="G49" s="539">
        <v>0</v>
      </c>
      <c r="H49" s="539">
        <v>0</v>
      </c>
      <c r="I49" s="539">
        <v>6</v>
      </c>
      <c r="J49" s="539">
        <v>0</v>
      </c>
      <c r="K49" s="539">
        <v>5</v>
      </c>
      <c r="L49" s="539">
        <v>0</v>
      </c>
      <c r="M49" s="539">
        <v>0</v>
      </c>
      <c r="N49" s="539">
        <v>0</v>
      </c>
      <c r="O49" s="539">
        <v>0</v>
      </c>
      <c r="P49" s="539">
        <v>0</v>
      </c>
      <c r="Q49" s="539">
        <v>0</v>
      </c>
      <c r="R49" s="539">
        <v>5</v>
      </c>
      <c r="S49" s="566">
        <v>25</v>
      </c>
      <c r="T49" s="566">
        <v>20</v>
      </c>
      <c r="U49" s="567">
        <v>30</v>
      </c>
    </row>
    <row r="50" spans="1:21" ht="18" customHeight="1">
      <c r="A50" s="330"/>
      <c r="B50" s="331"/>
      <c r="C50" s="333" t="s">
        <v>463</v>
      </c>
      <c r="D50" s="437">
        <v>9</v>
      </c>
      <c r="E50" s="539">
        <v>1</v>
      </c>
      <c r="F50" s="539">
        <v>2</v>
      </c>
      <c r="G50" s="539">
        <v>0</v>
      </c>
      <c r="H50" s="539">
        <v>0</v>
      </c>
      <c r="I50" s="539">
        <v>6</v>
      </c>
      <c r="J50" s="539">
        <v>0</v>
      </c>
      <c r="K50" s="539">
        <v>0</v>
      </c>
      <c r="L50" s="539">
        <v>0</v>
      </c>
      <c r="M50" s="539">
        <v>0</v>
      </c>
      <c r="N50" s="539">
        <v>0</v>
      </c>
      <c r="O50" s="539">
        <v>0</v>
      </c>
      <c r="P50" s="539">
        <v>0</v>
      </c>
      <c r="Q50" s="539">
        <v>0</v>
      </c>
      <c r="R50" s="539">
        <v>1</v>
      </c>
      <c r="S50" s="566">
        <v>11.11111111111111</v>
      </c>
      <c r="T50" s="566">
        <v>22.22222222222222</v>
      </c>
      <c r="U50" s="567">
        <v>66.66666666666666</v>
      </c>
    </row>
    <row r="51" spans="1:21" ht="18" customHeight="1">
      <c r="A51" s="330"/>
      <c r="B51" s="331"/>
      <c r="C51" s="332" t="s">
        <v>220</v>
      </c>
      <c r="D51" s="437">
        <v>101</v>
      </c>
      <c r="E51" s="539">
        <v>82</v>
      </c>
      <c r="F51" s="539">
        <v>1</v>
      </c>
      <c r="G51" s="539">
        <v>17</v>
      </c>
      <c r="H51" s="539">
        <v>0</v>
      </c>
      <c r="I51" s="539">
        <v>0</v>
      </c>
      <c r="J51" s="539">
        <v>0</v>
      </c>
      <c r="K51" s="539">
        <v>1</v>
      </c>
      <c r="L51" s="539">
        <v>0</v>
      </c>
      <c r="M51" s="539">
        <v>0</v>
      </c>
      <c r="N51" s="539">
        <v>0</v>
      </c>
      <c r="O51" s="539">
        <v>0</v>
      </c>
      <c r="P51" s="539">
        <v>0</v>
      </c>
      <c r="Q51" s="539">
        <v>0</v>
      </c>
      <c r="R51" s="539">
        <v>82</v>
      </c>
      <c r="S51" s="566">
        <v>81.1881188118812</v>
      </c>
      <c r="T51" s="566">
        <v>0.9900990099009901</v>
      </c>
      <c r="U51" s="567">
        <v>0</v>
      </c>
    </row>
    <row r="52" spans="1:21" ht="18" customHeight="1">
      <c r="A52" s="330"/>
      <c r="B52" s="334"/>
      <c r="C52" s="335" t="s">
        <v>279</v>
      </c>
      <c r="D52" s="441">
        <v>192</v>
      </c>
      <c r="E52" s="542">
        <v>75</v>
      </c>
      <c r="F52" s="542">
        <v>41</v>
      </c>
      <c r="G52" s="542">
        <v>0</v>
      </c>
      <c r="H52" s="542">
        <v>2</v>
      </c>
      <c r="I52" s="542">
        <v>70</v>
      </c>
      <c r="J52" s="542">
        <v>0</v>
      </c>
      <c r="K52" s="542">
        <v>4</v>
      </c>
      <c r="L52" s="542">
        <v>0</v>
      </c>
      <c r="M52" s="542">
        <v>1</v>
      </c>
      <c r="N52" s="542">
        <v>1</v>
      </c>
      <c r="O52" s="542">
        <v>0</v>
      </c>
      <c r="P52" s="542">
        <v>0</v>
      </c>
      <c r="Q52" s="542">
        <v>0</v>
      </c>
      <c r="R52" s="542">
        <v>75</v>
      </c>
      <c r="S52" s="568">
        <v>39.0625</v>
      </c>
      <c r="T52" s="568">
        <v>21.354166666666664</v>
      </c>
      <c r="U52" s="569">
        <v>36.97916666666667</v>
      </c>
    </row>
    <row r="53" spans="1:21" ht="18" customHeight="1">
      <c r="A53" s="330"/>
      <c r="B53" s="331"/>
      <c r="C53" s="336" t="s">
        <v>5</v>
      </c>
      <c r="D53" s="572">
        <v>5001</v>
      </c>
      <c r="E53" s="576">
        <v>2103</v>
      </c>
      <c r="F53" s="576">
        <v>682</v>
      </c>
      <c r="G53" s="576">
        <v>266</v>
      </c>
      <c r="H53" s="576">
        <v>61</v>
      </c>
      <c r="I53" s="576">
        <v>1751</v>
      </c>
      <c r="J53" s="576">
        <v>4</v>
      </c>
      <c r="K53" s="576">
        <v>134</v>
      </c>
      <c r="L53" s="576">
        <v>0</v>
      </c>
      <c r="M53" s="576">
        <v>3</v>
      </c>
      <c r="N53" s="576">
        <v>1</v>
      </c>
      <c r="O53" s="576">
        <v>1</v>
      </c>
      <c r="P53" s="576">
        <v>1</v>
      </c>
      <c r="Q53" s="576">
        <v>0</v>
      </c>
      <c r="R53" s="576">
        <v>2103</v>
      </c>
      <c r="S53" s="573">
        <v>42.051589682063586</v>
      </c>
      <c r="T53" s="573">
        <v>13.637272545490903</v>
      </c>
      <c r="U53" s="574">
        <v>35.072985402919414</v>
      </c>
    </row>
    <row r="54" spans="1:21" ht="18" customHeight="1">
      <c r="A54" s="330"/>
      <c r="B54" s="331"/>
      <c r="C54" s="332" t="s">
        <v>230</v>
      </c>
      <c r="D54" s="437">
        <v>2838</v>
      </c>
      <c r="E54" s="539">
        <v>1531</v>
      </c>
      <c r="F54" s="539">
        <v>390</v>
      </c>
      <c r="G54" s="539">
        <v>187</v>
      </c>
      <c r="H54" s="539">
        <v>27</v>
      </c>
      <c r="I54" s="539">
        <v>594</v>
      </c>
      <c r="J54" s="539">
        <v>2</v>
      </c>
      <c r="K54" s="539">
        <v>107</v>
      </c>
      <c r="L54" s="539">
        <v>0</v>
      </c>
      <c r="M54" s="539">
        <v>2</v>
      </c>
      <c r="N54" s="539">
        <v>0</v>
      </c>
      <c r="O54" s="539">
        <v>1</v>
      </c>
      <c r="P54" s="539">
        <v>1</v>
      </c>
      <c r="Q54" s="539">
        <v>0</v>
      </c>
      <c r="R54" s="539">
        <v>1531</v>
      </c>
      <c r="S54" s="566">
        <v>53.946441155743486</v>
      </c>
      <c r="T54" s="566">
        <v>13.742071881606766</v>
      </c>
      <c r="U54" s="567">
        <v>21.000704721634953</v>
      </c>
    </row>
    <row r="55" spans="1:21" ht="18" customHeight="1">
      <c r="A55" s="330"/>
      <c r="B55" s="331" t="s">
        <v>244</v>
      </c>
      <c r="C55" s="332" t="s">
        <v>231</v>
      </c>
      <c r="D55" s="437">
        <v>288</v>
      </c>
      <c r="E55" s="539">
        <v>55</v>
      </c>
      <c r="F55" s="539">
        <v>50</v>
      </c>
      <c r="G55" s="539">
        <v>0</v>
      </c>
      <c r="H55" s="539">
        <v>6</v>
      </c>
      <c r="I55" s="539">
        <v>169</v>
      </c>
      <c r="J55" s="539">
        <v>2</v>
      </c>
      <c r="K55" s="539">
        <v>6</v>
      </c>
      <c r="L55" s="539">
        <v>0</v>
      </c>
      <c r="M55" s="539">
        <v>0</v>
      </c>
      <c r="N55" s="539">
        <v>0</v>
      </c>
      <c r="O55" s="539">
        <v>0</v>
      </c>
      <c r="P55" s="539">
        <v>0</v>
      </c>
      <c r="Q55" s="539">
        <v>0</v>
      </c>
      <c r="R55" s="539">
        <v>55</v>
      </c>
      <c r="S55" s="566">
        <v>19.09722222222222</v>
      </c>
      <c r="T55" s="566">
        <v>17.36111111111111</v>
      </c>
      <c r="U55" s="567">
        <v>58.68055555555556</v>
      </c>
    </row>
    <row r="56" spans="1:21" ht="18" customHeight="1">
      <c r="A56" s="330"/>
      <c r="B56" s="331"/>
      <c r="C56" s="332" t="s">
        <v>232</v>
      </c>
      <c r="D56" s="437">
        <v>1135</v>
      </c>
      <c r="E56" s="539">
        <v>240</v>
      </c>
      <c r="F56" s="539">
        <v>133</v>
      </c>
      <c r="G56" s="539">
        <v>37</v>
      </c>
      <c r="H56" s="539">
        <v>19</v>
      </c>
      <c r="I56" s="539">
        <v>699</v>
      </c>
      <c r="J56" s="539">
        <v>0</v>
      </c>
      <c r="K56" s="539">
        <v>7</v>
      </c>
      <c r="L56" s="539">
        <v>0</v>
      </c>
      <c r="M56" s="539">
        <v>0</v>
      </c>
      <c r="N56" s="539">
        <v>0</v>
      </c>
      <c r="O56" s="539">
        <v>0</v>
      </c>
      <c r="P56" s="539">
        <v>0</v>
      </c>
      <c r="Q56" s="539">
        <v>0</v>
      </c>
      <c r="R56" s="539">
        <v>240</v>
      </c>
      <c r="S56" s="566">
        <v>21.145374449339208</v>
      </c>
      <c r="T56" s="566">
        <v>11.71806167400881</v>
      </c>
      <c r="U56" s="567">
        <v>61.585903083700444</v>
      </c>
    </row>
    <row r="57" spans="1:21" ht="18" customHeight="1">
      <c r="A57" s="330" t="s">
        <v>8</v>
      </c>
      <c r="B57" s="331" t="s">
        <v>245</v>
      </c>
      <c r="C57" s="332" t="s">
        <v>234</v>
      </c>
      <c r="D57" s="437">
        <v>349</v>
      </c>
      <c r="E57" s="539">
        <v>103</v>
      </c>
      <c r="F57" s="539">
        <v>44</v>
      </c>
      <c r="G57" s="539">
        <v>25</v>
      </c>
      <c r="H57" s="539">
        <v>6</v>
      </c>
      <c r="I57" s="539">
        <v>167</v>
      </c>
      <c r="J57" s="539">
        <v>0</v>
      </c>
      <c r="K57" s="539">
        <v>4</v>
      </c>
      <c r="L57" s="539">
        <v>0</v>
      </c>
      <c r="M57" s="539">
        <v>0</v>
      </c>
      <c r="N57" s="539">
        <v>0</v>
      </c>
      <c r="O57" s="539">
        <v>0</v>
      </c>
      <c r="P57" s="539">
        <v>0</v>
      </c>
      <c r="Q57" s="539">
        <v>0</v>
      </c>
      <c r="R57" s="539">
        <v>103</v>
      </c>
      <c r="S57" s="566">
        <v>29.512893982808023</v>
      </c>
      <c r="T57" s="566">
        <v>12.607449856733524</v>
      </c>
      <c r="U57" s="567">
        <v>47.85100286532951</v>
      </c>
    </row>
    <row r="58" spans="1:21" ht="18" customHeight="1">
      <c r="A58" s="330"/>
      <c r="B58" s="331"/>
      <c r="C58" s="332" t="s">
        <v>235</v>
      </c>
      <c r="D58" s="437">
        <v>43</v>
      </c>
      <c r="E58" s="539">
        <v>7</v>
      </c>
      <c r="F58" s="539">
        <v>9</v>
      </c>
      <c r="G58" s="539">
        <v>0</v>
      </c>
      <c r="H58" s="539">
        <v>0</v>
      </c>
      <c r="I58" s="539">
        <v>27</v>
      </c>
      <c r="J58" s="539">
        <v>0</v>
      </c>
      <c r="K58" s="539">
        <v>0</v>
      </c>
      <c r="L58" s="539">
        <v>0</v>
      </c>
      <c r="M58" s="539">
        <v>0</v>
      </c>
      <c r="N58" s="539">
        <v>0</v>
      </c>
      <c r="O58" s="539">
        <v>0</v>
      </c>
      <c r="P58" s="539">
        <v>0</v>
      </c>
      <c r="Q58" s="539">
        <v>0</v>
      </c>
      <c r="R58" s="539">
        <v>7</v>
      </c>
      <c r="S58" s="566">
        <v>16.27906976744186</v>
      </c>
      <c r="T58" s="566">
        <v>20.930232558139537</v>
      </c>
      <c r="U58" s="567">
        <v>62.7906976744186</v>
      </c>
    </row>
    <row r="59" spans="1:21" ht="18" customHeight="1">
      <c r="A59" s="330"/>
      <c r="B59" s="331" t="s">
        <v>246</v>
      </c>
      <c r="C59" s="332" t="s">
        <v>237</v>
      </c>
      <c r="D59" s="437">
        <v>23</v>
      </c>
      <c r="E59" s="539">
        <v>4</v>
      </c>
      <c r="F59" s="539">
        <v>5</v>
      </c>
      <c r="G59" s="539">
        <v>0</v>
      </c>
      <c r="H59" s="539">
        <v>1</v>
      </c>
      <c r="I59" s="539">
        <v>13</v>
      </c>
      <c r="J59" s="539">
        <v>0</v>
      </c>
      <c r="K59" s="539">
        <v>0</v>
      </c>
      <c r="L59" s="539">
        <v>0</v>
      </c>
      <c r="M59" s="539">
        <v>0</v>
      </c>
      <c r="N59" s="539">
        <v>0</v>
      </c>
      <c r="O59" s="539">
        <v>0</v>
      </c>
      <c r="P59" s="539">
        <v>0</v>
      </c>
      <c r="Q59" s="539">
        <v>0</v>
      </c>
      <c r="R59" s="539">
        <v>4</v>
      </c>
      <c r="S59" s="566">
        <v>17.391304347826086</v>
      </c>
      <c r="T59" s="566">
        <v>21.73913043478261</v>
      </c>
      <c r="U59" s="567">
        <v>56.52173913043478</v>
      </c>
    </row>
    <row r="60" spans="1:21" ht="18" customHeight="1">
      <c r="A60" s="330"/>
      <c r="B60" s="331"/>
      <c r="C60" s="332" t="s">
        <v>238</v>
      </c>
      <c r="D60" s="437">
        <v>3</v>
      </c>
      <c r="E60" s="539">
        <v>0</v>
      </c>
      <c r="F60" s="539">
        <v>3</v>
      </c>
      <c r="G60" s="539">
        <v>0</v>
      </c>
      <c r="H60" s="539">
        <v>0</v>
      </c>
      <c r="I60" s="539">
        <v>0</v>
      </c>
      <c r="J60" s="539">
        <v>0</v>
      </c>
      <c r="K60" s="539">
        <v>0</v>
      </c>
      <c r="L60" s="539">
        <v>0</v>
      </c>
      <c r="M60" s="539">
        <v>0</v>
      </c>
      <c r="N60" s="539">
        <v>0</v>
      </c>
      <c r="O60" s="539">
        <v>0</v>
      </c>
      <c r="P60" s="539">
        <v>0</v>
      </c>
      <c r="Q60" s="539">
        <v>0</v>
      </c>
      <c r="R60" s="539">
        <v>0</v>
      </c>
      <c r="S60" s="566">
        <v>0</v>
      </c>
      <c r="T60" s="566">
        <v>100</v>
      </c>
      <c r="U60" s="567">
        <v>0</v>
      </c>
    </row>
    <row r="61" spans="1:21" ht="18" customHeight="1">
      <c r="A61" s="330"/>
      <c r="B61" s="331"/>
      <c r="C61" s="333" t="s">
        <v>462</v>
      </c>
      <c r="D61" s="437">
        <v>20</v>
      </c>
      <c r="E61" s="539">
        <v>5</v>
      </c>
      <c r="F61" s="539">
        <v>4</v>
      </c>
      <c r="G61" s="539">
        <v>0</v>
      </c>
      <c r="H61" s="539">
        <v>0</v>
      </c>
      <c r="I61" s="539">
        <v>6</v>
      </c>
      <c r="J61" s="539">
        <v>0</v>
      </c>
      <c r="K61" s="539">
        <v>5</v>
      </c>
      <c r="L61" s="539">
        <v>0</v>
      </c>
      <c r="M61" s="539">
        <v>0</v>
      </c>
      <c r="N61" s="539">
        <v>0</v>
      </c>
      <c r="O61" s="539">
        <v>0</v>
      </c>
      <c r="P61" s="539">
        <v>0</v>
      </c>
      <c r="Q61" s="539">
        <v>0</v>
      </c>
      <c r="R61" s="539">
        <v>5</v>
      </c>
      <c r="S61" s="566">
        <v>25</v>
      </c>
      <c r="T61" s="566">
        <v>20</v>
      </c>
      <c r="U61" s="567">
        <v>30</v>
      </c>
    </row>
    <row r="62" spans="1:21" ht="18" customHeight="1">
      <c r="A62" s="330"/>
      <c r="B62" s="331"/>
      <c r="C62" s="333" t="s">
        <v>463</v>
      </c>
      <c r="D62" s="437">
        <v>9</v>
      </c>
      <c r="E62" s="539">
        <v>1</v>
      </c>
      <c r="F62" s="539">
        <v>2</v>
      </c>
      <c r="G62" s="539">
        <v>0</v>
      </c>
      <c r="H62" s="539">
        <v>0</v>
      </c>
      <c r="I62" s="539">
        <v>6</v>
      </c>
      <c r="J62" s="539">
        <v>0</v>
      </c>
      <c r="K62" s="539">
        <v>0</v>
      </c>
      <c r="L62" s="539">
        <v>0</v>
      </c>
      <c r="M62" s="539">
        <v>0</v>
      </c>
      <c r="N62" s="539">
        <v>0</v>
      </c>
      <c r="O62" s="539">
        <v>0</v>
      </c>
      <c r="P62" s="539">
        <v>0</v>
      </c>
      <c r="Q62" s="539">
        <v>0</v>
      </c>
      <c r="R62" s="539">
        <v>1</v>
      </c>
      <c r="S62" s="566">
        <v>11.11111111111111</v>
      </c>
      <c r="T62" s="566">
        <v>22.22222222222222</v>
      </c>
      <c r="U62" s="567">
        <v>66.66666666666666</v>
      </c>
    </row>
    <row r="63" spans="1:21" ht="18" customHeight="1">
      <c r="A63" s="330"/>
      <c r="B63" s="331"/>
      <c r="C63" s="332" t="s">
        <v>220</v>
      </c>
      <c r="D63" s="437">
        <v>101</v>
      </c>
      <c r="E63" s="539">
        <v>82</v>
      </c>
      <c r="F63" s="539">
        <v>1</v>
      </c>
      <c r="G63" s="539">
        <v>17</v>
      </c>
      <c r="H63" s="539">
        <v>0</v>
      </c>
      <c r="I63" s="539">
        <v>0</v>
      </c>
      <c r="J63" s="539">
        <v>0</v>
      </c>
      <c r="K63" s="539">
        <v>1</v>
      </c>
      <c r="L63" s="539">
        <v>0</v>
      </c>
      <c r="M63" s="539">
        <v>0</v>
      </c>
      <c r="N63" s="539">
        <v>0</v>
      </c>
      <c r="O63" s="539">
        <v>0</v>
      </c>
      <c r="P63" s="539">
        <v>0</v>
      </c>
      <c r="Q63" s="539">
        <v>0</v>
      </c>
      <c r="R63" s="539">
        <v>82</v>
      </c>
      <c r="S63" s="566">
        <v>81.1881188118812</v>
      </c>
      <c r="T63" s="566">
        <v>0.9900990099009901</v>
      </c>
      <c r="U63" s="567">
        <v>0</v>
      </c>
    </row>
    <row r="64" spans="1:21" ht="18" customHeight="1">
      <c r="A64" s="330"/>
      <c r="B64" s="334"/>
      <c r="C64" s="335" t="s">
        <v>279</v>
      </c>
      <c r="D64" s="441">
        <v>192</v>
      </c>
      <c r="E64" s="542">
        <v>75</v>
      </c>
      <c r="F64" s="542">
        <v>41</v>
      </c>
      <c r="G64" s="542">
        <v>0</v>
      </c>
      <c r="H64" s="542">
        <v>2</v>
      </c>
      <c r="I64" s="542">
        <v>70</v>
      </c>
      <c r="J64" s="542">
        <v>0</v>
      </c>
      <c r="K64" s="542">
        <v>4</v>
      </c>
      <c r="L64" s="542">
        <v>0</v>
      </c>
      <c r="M64" s="542">
        <v>1</v>
      </c>
      <c r="N64" s="542">
        <v>1</v>
      </c>
      <c r="O64" s="542">
        <v>0</v>
      </c>
      <c r="P64" s="542">
        <v>0</v>
      </c>
      <c r="Q64" s="542">
        <v>0</v>
      </c>
      <c r="R64" s="542">
        <v>75</v>
      </c>
      <c r="S64" s="568">
        <v>39.0625</v>
      </c>
      <c r="T64" s="568">
        <v>21.354166666666664</v>
      </c>
      <c r="U64" s="569">
        <v>36.97916666666667</v>
      </c>
    </row>
    <row r="65" spans="1:21" ht="18" customHeight="1">
      <c r="A65" s="330"/>
      <c r="B65" s="331"/>
      <c r="C65" s="336" t="s">
        <v>5</v>
      </c>
      <c r="D65" s="572">
        <v>89</v>
      </c>
      <c r="E65" s="576">
        <v>9</v>
      </c>
      <c r="F65" s="576">
        <v>20</v>
      </c>
      <c r="G65" s="576">
        <v>4</v>
      </c>
      <c r="H65" s="576">
        <v>1</v>
      </c>
      <c r="I65" s="576">
        <v>34</v>
      </c>
      <c r="J65" s="576">
        <v>5</v>
      </c>
      <c r="K65" s="576">
        <v>16</v>
      </c>
      <c r="L65" s="576">
        <v>0</v>
      </c>
      <c r="M65" s="576">
        <v>0</v>
      </c>
      <c r="N65" s="576">
        <v>0</v>
      </c>
      <c r="O65" s="576">
        <v>0</v>
      </c>
      <c r="P65" s="576">
        <v>0</v>
      </c>
      <c r="Q65" s="576">
        <v>0</v>
      </c>
      <c r="R65" s="576">
        <v>9</v>
      </c>
      <c r="S65" s="573">
        <v>10.112359550561797</v>
      </c>
      <c r="T65" s="573">
        <v>22.47191011235955</v>
      </c>
      <c r="U65" s="574">
        <v>38.20224719101123</v>
      </c>
    </row>
    <row r="66" spans="1:21" ht="18" customHeight="1">
      <c r="A66" s="330"/>
      <c r="B66" s="331"/>
      <c r="C66" s="332" t="s">
        <v>230</v>
      </c>
      <c r="D66" s="437">
        <v>89</v>
      </c>
      <c r="E66" s="539">
        <v>9</v>
      </c>
      <c r="F66" s="539">
        <v>20</v>
      </c>
      <c r="G66" s="539">
        <v>4</v>
      </c>
      <c r="H66" s="539">
        <v>1</v>
      </c>
      <c r="I66" s="539">
        <v>34</v>
      </c>
      <c r="J66" s="539">
        <v>5</v>
      </c>
      <c r="K66" s="539">
        <v>16</v>
      </c>
      <c r="L66" s="539">
        <v>0</v>
      </c>
      <c r="M66" s="539">
        <v>0</v>
      </c>
      <c r="N66" s="539">
        <v>0</v>
      </c>
      <c r="O66" s="539">
        <v>0</v>
      </c>
      <c r="P66" s="539">
        <v>0</v>
      </c>
      <c r="Q66" s="539">
        <v>0</v>
      </c>
      <c r="R66" s="539">
        <v>9</v>
      </c>
      <c r="S66" s="566">
        <v>10.112359550561797</v>
      </c>
      <c r="T66" s="566">
        <v>22.47191011235955</v>
      </c>
      <c r="U66" s="567">
        <v>38.20224719101123</v>
      </c>
    </row>
    <row r="67" spans="1:21" ht="18" customHeight="1">
      <c r="A67" s="330"/>
      <c r="B67" s="331" t="s">
        <v>249</v>
      </c>
      <c r="C67" s="332" t="s">
        <v>231</v>
      </c>
      <c r="D67" s="437">
        <v>0</v>
      </c>
      <c r="E67" s="539">
        <v>0</v>
      </c>
      <c r="F67" s="539">
        <v>0</v>
      </c>
      <c r="G67" s="539">
        <v>0</v>
      </c>
      <c r="H67" s="539">
        <v>0</v>
      </c>
      <c r="I67" s="539">
        <v>0</v>
      </c>
      <c r="J67" s="539">
        <v>0</v>
      </c>
      <c r="K67" s="539">
        <v>0</v>
      </c>
      <c r="L67" s="539">
        <v>0</v>
      </c>
      <c r="M67" s="539">
        <v>0</v>
      </c>
      <c r="N67" s="539">
        <v>0</v>
      </c>
      <c r="O67" s="539">
        <v>0</v>
      </c>
      <c r="P67" s="539">
        <v>0</v>
      </c>
      <c r="Q67" s="539">
        <v>0</v>
      </c>
      <c r="R67" s="539">
        <v>0</v>
      </c>
      <c r="S67" s="566" t="s">
        <v>601</v>
      </c>
      <c r="T67" s="566" t="s">
        <v>601</v>
      </c>
      <c r="U67" s="567" t="s">
        <v>601</v>
      </c>
    </row>
    <row r="68" spans="1:21" ht="18" customHeight="1">
      <c r="A68" s="330"/>
      <c r="B68" s="331"/>
      <c r="C68" s="332" t="s">
        <v>232</v>
      </c>
      <c r="D68" s="437">
        <v>0</v>
      </c>
      <c r="E68" s="539">
        <v>0</v>
      </c>
      <c r="F68" s="539">
        <v>0</v>
      </c>
      <c r="G68" s="539">
        <v>0</v>
      </c>
      <c r="H68" s="539">
        <v>0</v>
      </c>
      <c r="I68" s="539">
        <v>0</v>
      </c>
      <c r="J68" s="539">
        <v>0</v>
      </c>
      <c r="K68" s="539">
        <v>0</v>
      </c>
      <c r="L68" s="539">
        <v>0</v>
      </c>
      <c r="M68" s="539">
        <v>0</v>
      </c>
      <c r="N68" s="539">
        <v>0</v>
      </c>
      <c r="O68" s="539">
        <v>0</v>
      </c>
      <c r="P68" s="539">
        <v>0</v>
      </c>
      <c r="Q68" s="539">
        <v>0</v>
      </c>
      <c r="R68" s="539">
        <v>0</v>
      </c>
      <c r="S68" s="566" t="s">
        <v>601</v>
      </c>
      <c r="T68" s="566" t="s">
        <v>601</v>
      </c>
      <c r="U68" s="567" t="s">
        <v>601</v>
      </c>
    </row>
    <row r="69" spans="1:21" ht="18" customHeight="1">
      <c r="A69" s="330"/>
      <c r="B69" s="331" t="s">
        <v>250</v>
      </c>
      <c r="C69" s="332" t="s">
        <v>234</v>
      </c>
      <c r="D69" s="437">
        <v>0</v>
      </c>
      <c r="E69" s="539">
        <v>0</v>
      </c>
      <c r="F69" s="539">
        <v>0</v>
      </c>
      <c r="G69" s="539">
        <v>0</v>
      </c>
      <c r="H69" s="539">
        <v>0</v>
      </c>
      <c r="I69" s="539">
        <v>0</v>
      </c>
      <c r="J69" s="539">
        <v>0</v>
      </c>
      <c r="K69" s="539">
        <v>0</v>
      </c>
      <c r="L69" s="539">
        <v>0</v>
      </c>
      <c r="M69" s="539">
        <v>0</v>
      </c>
      <c r="N69" s="539">
        <v>0</v>
      </c>
      <c r="O69" s="539">
        <v>0</v>
      </c>
      <c r="P69" s="539">
        <v>0</v>
      </c>
      <c r="Q69" s="539">
        <v>0</v>
      </c>
      <c r="R69" s="539">
        <v>0</v>
      </c>
      <c r="S69" s="566" t="s">
        <v>601</v>
      </c>
      <c r="T69" s="566" t="s">
        <v>601</v>
      </c>
      <c r="U69" s="567" t="s">
        <v>601</v>
      </c>
    </row>
    <row r="70" spans="1:21" ht="18" customHeight="1">
      <c r="A70" s="330"/>
      <c r="B70" s="331"/>
      <c r="C70" s="332" t="s">
        <v>235</v>
      </c>
      <c r="D70" s="437">
        <v>0</v>
      </c>
      <c r="E70" s="539">
        <v>0</v>
      </c>
      <c r="F70" s="539">
        <v>0</v>
      </c>
      <c r="G70" s="539">
        <v>0</v>
      </c>
      <c r="H70" s="539">
        <v>0</v>
      </c>
      <c r="I70" s="539">
        <v>0</v>
      </c>
      <c r="J70" s="539">
        <v>0</v>
      </c>
      <c r="K70" s="539">
        <v>0</v>
      </c>
      <c r="L70" s="539">
        <v>0</v>
      </c>
      <c r="M70" s="539">
        <v>0</v>
      </c>
      <c r="N70" s="539">
        <v>0</v>
      </c>
      <c r="O70" s="539">
        <v>0</v>
      </c>
      <c r="P70" s="539">
        <v>0</v>
      </c>
      <c r="Q70" s="539">
        <v>0</v>
      </c>
      <c r="R70" s="539">
        <v>0</v>
      </c>
      <c r="S70" s="566" t="s">
        <v>601</v>
      </c>
      <c r="T70" s="566" t="s">
        <v>601</v>
      </c>
      <c r="U70" s="567" t="s">
        <v>601</v>
      </c>
    </row>
    <row r="71" spans="1:21" ht="18" customHeight="1">
      <c r="A71" s="330"/>
      <c r="B71" s="331" t="s">
        <v>246</v>
      </c>
      <c r="C71" s="332" t="s">
        <v>237</v>
      </c>
      <c r="D71" s="437">
        <v>0</v>
      </c>
      <c r="E71" s="539">
        <v>0</v>
      </c>
      <c r="F71" s="539">
        <v>0</v>
      </c>
      <c r="G71" s="539">
        <v>0</v>
      </c>
      <c r="H71" s="539">
        <v>0</v>
      </c>
      <c r="I71" s="539">
        <v>0</v>
      </c>
      <c r="J71" s="539">
        <v>0</v>
      </c>
      <c r="K71" s="539">
        <v>0</v>
      </c>
      <c r="L71" s="539">
        <v>0</v>
      </c>
      <c r="M71" s="539">
        <v>0</v>
      </c>
      <c r="N71" s="539">
        <v>0</v>
      </c>
      <c r="O71" s="539">
        <v>0</v>
      </c>
      <c r="P71" s="539">
        <v>0</v>
      </c>
      <c r="Q71" s="539">
        <v>0</v>
      </c>
      <c r="R71" s="539">
        <v>0</v>
      </c>
      <c r="S71" s="566" t="s">
        <v>601</v>
      </c>
      <c r="T71" s="566" t="s">
        <v>601</v>
      </c>
      <c r="U71" s="567" t="s">
        <v>601</v>
      </c>
    </row>
    <row r="72" spans="1:21" ht="18" customHeight="1">
      <c r="A72" s="330"/>
      <c r="B72" s="331"/>
      <c r="C72" s="332" t="s">
        <v>238</v>
      </c>
      <c r="D72" s="437">
        <v>0</v>
      </c>
      <c r="E72" s="539">
        <v>0</v>
      </c>
      <c r="F72" s="539">
        <v>0</v>
      </c>
      <c r="G72" s="539">
        <v>0</v>
      </c>
      <c r="H72" s="539">
        <v>0</v>
      </c>
      <c r="I72" s="539">
        <v>0</v>
      </c>
      <c r="J72" s="539">
        <v>0</v>
      </c>
      <c r="K72" s="539">
        <v>0</v>
      </c>
      <c r="L72" s="539">
        <v>0</v>
      </c>
      <c r="M72" s="539">
        <v>0</v>
      </c>
      <c r="N72" s="539">
        <v>0</v>
      </c>
      <c r="O72" s="539">
        <v>0</v>
      </c>
      <c r="P72" s="539">
        <v>0</v>
      </c>
      <c r="Q72" s="539">
        <v>0</v>
      </c>
      <c r="R72" s="539">
        <v>0</v>
      </c>
      <c r="S72" s="566" t="s">
        <v>601</v>
      </c>
      <c r="T72" s="566" t="s">
        <v>601</v>
      </c>
      <c r="U72" s="567" t="s">
        <v>601</v>
      </c>
    </row>
    <row r="73" spans="1:21" ht="18" customHeight="1">
      <c r="A73" s="330"/>
      <c r="B73" s="331"/>
      <c r="C73" s="333" t="s">
        <v>462</v>
      </c>
      <c r="D73" s="437">
        <v>0</v>
      </c>
      <c r="E73" s="539">
        <v>0</v>
      </c>
      <c r="F73" s="539">
        <v>0</v>
      </c>
      <c r="G73" s="539">
        <v>0</v>
      </c>
      <c r="H73" s="539">
        <v>0</v>
      </c>
      <c r="I73" s="539">
        <v>0</v>
      </c>
      <c r="J73" s="539">
        <v>0</v>
      </c>
      <c r="K73" s="539">
        <v>0</v>
      </c>
      <c r="L73" s="539">
        <v>0</v>
      </c>
      <c r="M73" s="539">
        <v>0</v>
      </c>
      <c r="N73" s="539">
        <v>0</v>
      </c>
      <c r="O73" s="539">
        <v>0</v>
      </c>
      <c r="P73" s="539">
        <v>0</v>
      </c>
      <c r="Q73" s="539">
        <v>0</v>
      </c>
      <c r="R73" s="539">
        <v>0</v>
      </c>
      <c r="S73" s="566" t="s">
        <v>601</v>
      </c>
      <c r="T73" s="566" t="s">
        <v>601</v>
      </c>
      <c r="U73" s="567" t="s">
        <v>601</v>
      </c>
    </row>
    <row r="74" spans="1:21" ht="18" customHeight="1">
      <c r="A74" s="330"/>
      <c r="B74" s="331"/>
      <c r="C74" s="333" t="s">
        <v>463</v>
      </c>
      <c r="D74" s="437">
        <v>0</v>
      </c>
      <c r="E74" s="539">
        <v>0</v>
      </c>
      <c r="F74" s="539">
        <v>0</v>
      </c>
      <c r="G74" s="539">
        <v>0</v>
      </c>
      <c r="H74" s="539">
        <v>0</v>
      </c>
      <c r="I74" s="539">
        <v>0</v>
      </c>
      <c r="J74" s="539">
        <v>0</v>
      </c>
      <c r="K74" s="539">
        <v>0</v>
      </c>
      <c r="L74" s="539">
        <v>0</v>
      </c>
      <c r="M74" s="539">
        <v>0</v>
      </c>
      <c r="N74" s="539">
        <v>0</v>
      </c>
      <c r="O74" s="539">
        <v>0</v>
      </c>
      <c r="P74" s="539">
        <v>0</v>
      </c>
      <c r="Q74" s="539">
        <v>0</v>
      </c>
      <c r="R74" s="539">
        <v>0</v>
      </c>
      <c r="S74" s="566" t="s">
        <v>601</v>
      </c>
      <c r="T74" s="566" t="s">
        <v>601</v>
      </c>
      <c r="U74" s="567" t="s">
        <v>601</v>
      </c>
    </row>
    <row r="75" spans="1:21" ht="18" customHeight="1">
      <c r="A75" s="330"/>
      <c r="B75" s="331"/>
      <c r="C75" s="333" t="s">
        <v>220</v>
      </c>
      <c r="D75" s="437">
        <v>0</v>
      </c>
      <c r="E75" s="539">
        <v>0</v>
      </c>
      <c r="F75" s="539">
        <v>0</v>
      </c>
      <c r="G75" s="539">
        <v>0</v>
      </c>
      <c r="H75" s="539">
        <v>0</v>
      </c>
      <c r="I75" s="539">
        <v>0</v>
      </c>
      <c r="J75" s="539">
        <v>0</v>
      </c>
      <c r="K75" s="539">
        <v>0</v>
      </c>
      <c r="L75" s="539">
        <v>0</v>
      </c>
      <c r="M75" s="539">
        <v>0</v>
      </c>
      <c r="N75" s="539">
        <v>0</v>
      </c>
      <c r="O75" s="539">
        <v>0</v>
      </c>
      <c r="P75" s="539">
        <v>0</v>
      </c>
      <c r="Q75" s="539">
        <v>0</v>
      </c>
      <c r="R75" s="539">
        <v>0</v>
      </c>
      <c r="S75" s="566" t="s">
        <v>601</v>
      </c>
      <c r="T75" s="566" t="s">
        <v>601</v>
      </c>
      <c r="U75" s="567" t="s">
        <v>601</v>
      </c>
    </row>
    <row r="76" spans="1:21" ht="18" customHeight="1">
      <c r="A76" s="337"/>
      <c r="B76" s="334"/>
      <c r="C76" s="335" t="s">
        <v>279</v>
      </c>
      <c r="D76" s="441">
        <v>0</v>
      </c>
      <c r="E76" s="542">
        <v>0</v>
      </c>
      <c r="F76" s="542">
        <v>0</v>
      </c>
      <c r="G76" s="542">
        <v>0</v>
      </c>
      <c r="H76" s="542">
        <v>0</v>
      </c>
      <c r="I76" s="542">
        <v>0</v>
      </c>
      <c r="J76" s="542">
        <v>0</v>
      </c>
      <c r="K76" s="542">
        <v>0</v>
      </c>
      <c r="L76" s="542">
        <v>0</v>
      </c>
      <c r="M76" s="542">
        <v>0</v>
      </c>
      <c r="N76" s="542">
        <v>0</v>
      </c>
      <c r="O76" s="542">
        <v>0</v>
      </c>
      <c r="P76" s="542">
        <v>0</v>
      </c>
      <c r="Q76" s="542">
        <v>0</v>
      </c>
      <c r="R76" s="542">
        <v>0</v>
      </c>
      <c r="S76" s="568" t="s">
        <v>601</v>
      </c>
      <c r="T76" s="568" t="s">
        <v>601</v>
      </c>
      <c r="U76" s="569" t="s">
        <v>601</v>
      </c>
    </row>
    <row r="77" spans="1:21" ht="18" customHeight="1">
      <c r="A77" s="330"/>
      <c r="B77" s="331"/>
      <c r="C77" s="336" t="s">
        <v>5</v>
      </c>
      <c r="D77" s="572">
        <v>4945</v>
      </c>
      <c r="E77" s="576">
        <v>2289</v>
      </c>
      <c r="F77" s="576">
        <v>961</v>
      </c>
      <c r="G77" s="576">
        <v>241</v>
      </c>
      <c r="H77" s="576">
        <v>4</v>
      </c>
      <c r="I77" s="576">
        <v>1276</v>
      </c>
      <c r="J77" s="576">
        <v>17</v>
      </c>
      <c r="K77" s="576">
        <v>155</v>
      </c>
      <c r="L77" s="576">
        <v>2</v>
      </c>
      <c r="M77" s="576">
        <v>7</v>
      </c>
      <c r="N77" s="576">
        <v>0</v>
      </c>
      <c r="O77" s="576">
        <v>7</v>
      </c>
      <c r="P77" s="576">
        <v>0</v>
      </c>
      <c r="Q77" s="576">
        <v>0</v>
      </c>
      <c r="R77" s="576">
        <v>2289</v>
      </c>
      <c r="S77" s="573">
        <v>46.2891809908999</v>
      </c>
      <c r="T77" s="573">
        <v>19.433771486349848</v>
      </c>
      <c r="U77" s="574">
        <v>25.94539939332659</v>
      </c>
    </row>
    <row r="78" spans="1:21" ht="18" customHeight="1">
      <c r="A78" s="330"/>
      <c r="B78" s="331"/>
      <c r="C78" s="332" t="s">
        <v>230</v>
      </c>
      <c r="D78" s="437">
        <v>3805</v>
      </c>
      <c r="E78" s="539">
        <v>1973</v>
      </c>
      <c r="F78" s="539">
        <v>725</v>
      </c>
      <c r="G78" s="539">
        <v>194</v>
      </c>
      <c r="H78" s="539">
        <v>1</v>
      </c>
      <c r="I78" s="539">
        <v>764</v>
      </c>
      <c r="J78" s="539">
        <v>14</v>
      </c>
      <c r="K78" s="539">
        <v>132</v>
      </c>
      <c r="L78" s="539">
        <v>2</v>
      </c>
      <c r="M78" s="539">
        <v>4</v>
      </c>
      <c r="N78" s="539">
        <v>0</v>
      </c>
      <c r="O78" s="539">
        <v>4</v>
      </c>
      <c r="P78" s="539">
        <v>0</v>
      </c>
      <c r="Q78" s="539">
        <v>0</v>
      </c>
      <c r="R78" s="539">
        <v>1973</v>
      </c>
      <c r="S78" s="566">
        <v>51.85282522996057</v>
      </c>
      <c r="T78" s="566">
        <v>19.053876478318003</v>
      </c>
      <c r="U78" s="567">
        <v>20.183968462549277</v>
      </c>
    </row>
    <row r="79" spans="1:21" ht="18" customHeight="1">
      <c r="A79" s="330"/>
      <c r="B79" s="331"/>
      <c r="C79" s="332" t="s">
        <v>231</v>
      </c>
      <c r="D79" s="437">
        <v>203</v>
      </c>
      <c r="E79" s="539">
        <v>43</v>
      </c>
      <c r="F79" s="539">
        <v>58</v>
      </c>
      <c r="G79" s="539">
        <v>1</v>
      </c>
      <c r="H79" s="539">
        <v>2</v>
      </c>
      <c r="I79" s="539">
        <v>97</v>
      </c>
      <c r="J79" s="539">
        <v>2</v>
      </c>
      <c r="K79" s="539">
        <v>0</v>
      </c>
      <c r="L79" s="539">
        <v>0</v>
      </c>
      <c r="M79" s="539">
        <v>0</v>
      </c>
      <c r="N79" s="539">
        <v>0</v>
      </c>
      <c r="O79" s="539">
        <v>0</v>
      </c>
      <c r="P79" s="539">
        <v>0</v>
      </c>
      <c r="Q79" s="539">
        <v>0</v>
      </c>
      <c r="R79" s="539">
        <v>43</v>
      </c>
      <c r="S79" s="566">
        <v>21.182266009852217</v>
      </c>
      <c r="T79" s="566">
        <v>28.57142857142857</v>
      </c>
      <c r="U79" s="567">
        <v>47.783251231527096</v>
      </c>
    </row>
    <row r="80" spans="1:21" ht="18" customHeight="1">
      <c r="A80" s="330"/>
      <c r="B80" s="331"/>
      <c r="C80" s="332" t="s">
        <v>232</v>
      </c>
      <c r="D80" s="437">
        <v>108</v>
      </c>
      <c r="E80" s="539">
        <v>19</v>
      </c>
      <c r="F80" s="539">
        <v>17</v>
      </c>
      <c r="G80" s="539">
        <v>2</v>
      </c>
      <c r="H80" s="539">
        <v>1</v>
      </c>
      <c r="I80" s="539">
        <v>64</v>
      </c>
      <c r="J80" s="539">
        <v>0</v>
      </c>
      <c r="K80" s="539">
        <v>5</v>
      </c>
      <c r="L80" s="539">
        <v>0</v>
      </c>
      <c r="M80" s="539">
        <v>0</v>
      </c>
      <c r="N80" s="539">
        <v>0</v>
      </c>
      <c r="O80" s="539">
        <v>0</v>
      </c>
      <c r="P80" s="539">
        <v>0</v>
      </c>
      <c r="Q80" s="539">
        <v>0</v>
      </c>
      <c r="R80" s="539">
        <v>19</v>
      </c>
      <c r="S80" s="566">
        <v>17.59259259259259</v>
      </c>
      <c r="T80" s="566">
        <v>15.74074074074074</v>
      </c>
      <c r="U80" s="567">
        <v>59.25925925925925</v>
      </c>
    </row>
    <row r="81" spans="1:21" ht="18" customHeight="1">
      <c r="A81" s="330"/>
      <c r="B81" s="331" t="s">
        <v>5</v>
      </c>
      <c r="C81" s="332" t="s">
        <v>234</v>
      </c>
      <c r="D81" s="437">
        <v>414</v>
      </c>
      <c r="E81" s="539">
        <v>84</v>
      </c>
      <c r="F81" s="539">
        <v>69</v>
      </c>
      <c r="G81" s="539">
        <v>34</v>
      </c>
      <c r="H81" s="539">
        <v>0</v>
      </c>
      <c r="I81" s="539">
        <v>215</v>
      </c>
      <c r="J81" s="539">
        <v>1</v>
      </c>
      <c r="K81" s="539">
        <v>11</v>
      </c>
      <c r="L81" s="539">
        <v>0</v>
      </c>
      <c r="M81" s="539">
        <v>3</v>
      </c>
      <c r="N81" s="539">
        <v>0</v>
      </c>
      <c r="O81" s="539">
        <v>3</v>
      </c>
      <c r="P81" s="539">
        <v>0</v>
      </c>
      <c r="Q81" s="539">
        <v>0</v>
      </c>
      <c r="R81" s="539">
        <v>84</v>
      </c>
      <c r="S81" s="566">
        <v>20.28985507246377</v>
      </c>
      <c r="T81" s="566">
        <v>16.666666666666664</v>
      </c>
      <c r="U81" s="567">
        <v>52.65700483091788</v>
      </c>
    </row>
    <row r="82" spans="1:21" ht="18" customHeight="1">
      <c r="A82" s="330"/>
      <c r="B82" s="331"/>
      <c r="C82" s="332" t="s">
        <v>235</v>
      </c>
      <c r="D82" s="437">
        <v>10</v>
      </c>
      <c r="E82" s="539">
        <v>0</v>
      </c>
      <c r="F82" s="539">
        <v>3</v>
      </c>
      <c r="G82" s="539">
        <v>0</v>
      </c>
      <c r="H82" s="539">
        <v>0</v>
      </c>
      <c r="I82" s="539">
        <v>6</v>
      </c>
      <c r="J82" s="539">
        <v>0</v>
      </c>
      <c r="K82" s="539">
        <v>1</v>
      </c>
      <c r="L82" s="539">
        <v>0</v>
      </c>
      <c r="M82" s="539">
        <v>0</v>
      </c>
      <c r="N82" s="539">
        <v>0</v>
      </c>
      <c r="O82" s="539">
        <v>0</v>
      </c>
      <c r="P82" s="539">
        <v>0</v>
      </c>
      <c r="Q82" s="539">
        <v>0</v>
      </c>
      <c r="R82" s="539">
        <v>0</v>
      </c>
      <c r="S82" s="566">
        <v>0</v>
      </c>
      <c r="T82" s="566">
        <v>30</v>
      </c>
      <c r="U82" s="567">
        <v>60</v>
      </c>
    </row>
    <row r="83" spans="1:21" ht="18" customHeight="1">
      <c r="A83" s="330"/>
      <c r="B83" s="331"/>
      <c r="C83" s="332" t="s">
        <v>237</v>
      </c>
      <c r="D83" s="437">
        <v>78</v>
      </c>
      <c r="E83" s="539">
        <v>11</v>
      </c>
      <c r="F83" s="539">
        <v>27</v>
      </c>
      <c r="G83" s="539">
        <v>0</v>
      </c>
      <c r="H83" s="539">
        <v>0</v>
      </c>
      <c r="I83" s="539">
        <v>38</v>
      </c>
      <c r="J83" s="539">
        <v>0</v>
      </c>
      <c r="K83" s="539">
        <v>2</v>
      </c>
      <c r="L83" s="539">
        <v>0</v>
      </c>
      <c r="M83" s="539">
        <v>0</v>
      </c>
      <c r="N83" s="539">
        <v>0</v>
      </c>
      <c r="O83" s="539">
        <v>0</v>
      </c>
      <c r="P83" s="539">
        <v>0</v>
      </c>
      <c r="Q83" s="539">
        <v>0</v>
      </c>
      <c r="R83" s="539">
        <v>11</v>
      </c>
      <c r="S83" s="566">
        <v>14.102564102564102</v>
      </c>
      <c r="T83" s="566">
        <v>34.61538461538461</v>
      </c>
      <c r="U83" s="567">
        <v>48.717948717948715</v>
      </c>
    </row>
    <row r="84" spans="1:21" ht="18" customHeight="1">
      <c r="A84" s="330"/>
      <c r="B84" s="331"/>
      <c r="C84" s="332" t="s">
        <v>238</v>
      </c>
      <c r="D84" s="437">
        <v>17</v>
      </c>
      <c r="E84" s="539">
        <v>1</v>
      </c>
      <c r="F84" s="539">
        <v>2</v>
      </c>
      <c r="G84" s="539">
        <v>0</v>
      </c>
      <c r="H84" s="539">
        <v>0</v>
      </c>
      <c r="I84" s="539">
        <v>13</v>
      </c>
      <c r="J84" s="539">
        <v>0</v>
      </c>
      <c r="K84" s="539">
        <v>1</v>
      </c>
      <c r="L84" s="539">
        <v>0</v>
      </c>
      <c r="M84" s="539">
        <v>0</v>
      </c>
      <c r="N84" s="539">
        <v>0</v>
      </c>
      <c r="O84" s="539">
        <v>0</v>
      </c>
      <c r="P84" s="539">
        <v>0</v>
      </c>
      <c r="Q84" s="539">
        <v>0</v>
      </c>
      <c r="R84" s="539">
        <v>1</v>
      </c>
      <c r="S84" s="566">
        <v>5.88235294117647</v>
      </c>
      <c r="T84" s="566">
        <v>11.76470588235294</v>
      </c>
      <c r="U84" s="567">
        <v>76.47058823529412</v>
      </c>
    </row>
    <row r="85" spans="1:21" ht="18" customHeight="1">
      <c r="A85" s="330"/>
      <c r="B85" s="331"/>
      <c r="C85" s="333" t="s">
        <v>462</v>
      </c>
      <c r="D85" s="437">
        <v>11</v>
      </c>
      <c r="E85" s="539">
        <v>0</v>
      </c>
      <c r="F85" s="539">
        <v>4</v>
      </c>
      <c r="G85" s="539">
        <v>0</v>
      </c>
      <c r="H85" s="539">
        <v>0</v>
      </c>
      <c r="I85" s="539">
        <v>7</v>
      </c>
      <c r="J85" s="539">
        <v>0</v>
      </c>
      <c r="K85" s="539">
        <v>0</v>
      </c>
      <c r="L85" s="539">
        <v>0</v>
      </c>
      <c r="M85" s="539">
        <v>0</v>
      </c>
      <c r="N85" s="539">
        <v>0</v>
      </c>
      <c r="O85" s="539">
        <v>0</v>
      </c>
      <c r="P85" s="539">
        <v>0</v>
      </c>
      <c r="Q85" s="539">
        <v>0</v>
      </c>
      <c r="R85" s="539">
        <v>0</v>
      </c>
      <c r="S85" s="566">
        <v>0</v>
      </c>
      <c r="T85" s="566">
        <v>36.36363636363637</v>
      </c>
      <c r="U85" s="567">
        <v>63.63636363636363</v>
      </c>
    </row>
    <row r="86" spans="1:21" ht="18" customHeight="1">
      <c r="A86" s="330"/>
      <c r="B86" s="331"/>
      <c r="C86" s="333" t="s">
        <v>463</v>
      </c>
      <c r="D86" s="437">
        <v>21</v>
      </c>
      <c r="E86" s="539">
        <v>1</v>
      </c>
      <c r="F86" s="539">
        <v>0</v>
      </c>
      <c r="G86" s="539">
        <v>0</v>
      </c>
      <c r="H86" s="539">
        <v>0</v>
      </c>
      <c r="I86" s="539">
        <v>20</v>
      </c>
      <c r="J86" s="539">
        <v>0</v>
      </c>
      <c r="K86" s="539">
        <v>0</v>
      </c>
      <c r="L86" s="539">
        <v>0</v>
      </c>
      <c r="M86" s="539">
        <v>0</v>
      </c>
      <c r="N86" s="539">
        <v>0</v>
      </c>
      <c r="O86" s="539">
        <v>0</v>
      </c>
      <c r="P86" s="539">
        <v>0</v>
      </c>
      <c r="Q86" s="539">
        <v>0</v>
      </c>
      <c r="R86" s="539">
        <v>1</v>
      </c>
      <c r="S86" s="566">
        <v>4.761904761904762</v>
      </c>
      <c r="T86" s="566">
        <v>0</v>
      </c>
      <c r="U86" s="567">
        <v>95.23809523809523</v>
      </c>
    </row>
    <row r="87" spans="1:21" ht="18" customHeight="1">
      <c r="A87" s="330"/>
      <c r="B87" s="331"/>
      <c r="C87" s="332" t="s">
        <v>220</v>
      </c>
      <c r="D87" s="437">
        <v>137</v>
      </c>
      <c r="E87" s="539">
        <v>106</v>
      </c>
      <c r="F87" s="539">
        <v>16</v>
      </c>
      <c r="G87" s="539">
        <v>10</v>
      </c>
      <c r="H87" s="539">
        <v>0</v>
      </c>
      <c r="I87" s="539">
        <v>3</v>
      </c>
      <c r="J87" s="539">
        <v>0</v>
      </c>
      <c r="K87" s="539">
        <v>2</v>
      </c>
      <c r="L87" s="539">
        <v>0</v>
      </c>
      <c r="M87" s="539">
        <v>0</v>
      </c>
      <c r="N87" s="539">
        <v>0</v>
      </c>
      <c r="O87" s="539">
        <v>0</v>
      </c>
      <c r="P87" s="539">
        <v>0</v>
      </c>
      <c r="Q87" s="539">
        <v>0</v>
      </c>
      <c r="R87" s="539">
        <v>106</v>
      </c>
      <c r="S87" s="566">
        <v>77.37226277372264</v>
      </c>
      <c r="T87" s="566">
        <v>11.678832116788321</v>
      </c>
      <c r="U87" s="567">
        <v>2.18978102189781</v>
      </c>
    </row>
    <row r="88" spans="1:21" ht="18" customHeight="1">
      <c r="A88" s="330"/>
      <c r="B88" s="334"/>
      <c r="C88" s="335" t="s">
        <v>279</v>
      </c>
      <c r="D88" s="441">
        <v>141</v>
      </c>
      <c r="E88" s="542">
        <v>51</v>
      </c>
      <c r="F88" s="542">
        <v>40</v>
      </c>
      <c r="G88" s="542">
        <v>0</v>
      </c>
      <c r="H88" s="542">
        <v>0</v>
      </c>
      <c r="I88" s="542">
        <v>49</v>
      </c>
      <c r="J88" s="542">
        <v>0</v>
      </c>
      <c r="K88" s="542">
        <v>1</v>
      </c>
      <c r="L88" s="542">
        <v>0</v>
      </c>
      <c r="M88" s="542">
        <v>0</v>
      </c>
      <c r="N88" s="542">
        <v>0</v>
      </c>
      <c r="O88" s="542">
        <v>0</v>
      </c>
      <c r="P88" s="542">
        <v>0</v>
      </c>
      <c r="Q88" s="542">
        <v>0</v>
      </c>
      <c r="R88" s="542">
        <v>51</v>
      </c>
      <c r="S88" s="568">
        <v>36.17021276595745</v>
      </c>
      <c r="T88" s="568">
        <v>28.368794326241137</v>
      </c>
      <c r="U88" s="569">
        <v>34.751773049645394</v>
      </c>
    </row>
    <row r="89" spans="1:21" ht="18" customHeight="1">
      <c r="A89" s="330"/>
      <c r="B89" s="331"/>
      <c r="C89" s="336" t="s">
        <v>5</v>
      </c>
      <c r="D89" s="572">
        <v>4843</v>
      </c>
      <c r="E89" s="576">
        <v>2275</v>
      </c>
      <c r="F89" s="576">
        <v>945</v>
      </c>
      <c r="G89" s="576">
        <v>237</v>
      </c>
      <c r="H89" s="576">
        <v>4</v>
      </c>
      <c r="I89" s="576">
        <v>1247</v>
      </c>
      <c r="J89" s="576">
        <v>10</v>
      </c>
      <c r="K89" s="576">
        <v>123</v>
      </c>
      <c r="L89" s="576">
        <v>2</v>
      </c>
      <c r="M89" s="576">
        <v>7</v>
      </c>
      <c r="N89" s="576">
        <v>0</v>
      </c>
      <c r="O89" s="576">
        <v>7</v>
      </c>
      <c r="P89" s="576">
        <v>0</v>
      </c>
      <c r="Q89" s="576">
        <v>0</v>
      </c>
      <c r="R89" s="576">
        <v>2275</v>
      </c>
      <c r="S89" s="573">
        <v>46.97501548626884</v>
      </c>
      <c r="T89" s="573">
        <v>19.512698740450134</v>
      </c>
      <c r="U89" s="574">
        <v>25.893041503200497</v>
      </c>
    </row>
    <row r="90" spans="1:21" ht="18" customHeight="1">
      <c r="A90" s="330"/>
      <c r="B90" s="331"/>
      <c r="C90" s="332" t="s">
        <v>230</v>
      </c>
      <c r="D90" s="437">
        <v>3703</v>
      </c>
      <c r="E90" s="539">
        <v>1959</v>
      </c>
      <c r="F90" s="539">
        <v>709</v>
      </c>
      <c r="G90" s="539">
        <v>190</v>
      </c>
      <c r="H90" s="539">
        <v>1</v>
      </c>
      <c r="I90" s="539">
        <v>735</v>
      </c>
      <c r="J90" s="539">
        <v>7</v>
      </c>
      <c r="K90" s="539">
        <v>100</v>
      </c>
      <c r="L90" s="539">
        <v>2</v>
      </c>
      <c r="M90" s="539">
        <v>4</v>
      </c>
      <c r="N90" s="539">
        <v>0</v>
      </c>
      <c r="O90" s="539">
        <v>4</v>
      </c>
      <c r="P90" s="539">
        <v>0</v>
      </c>
      <c r="Q90" s="539">
        <v>0</v>
      </c>
      <c r="R90" s="539">
        <v>1959</v>
      </c>
      <c r="S90" s="566">
        <v>52.90305157980016</v>
      </c>
      <c r="T90" s="566">
        <v>19.14663786119363</v>
      </c>
      <c r="U90" s="567">
        <v>19.956791790440185</v>
      </c>
    </row>
    <row r="91" spans="1:21" ht="18" customHeight="1">
      <c r="A91" s="330"/>
      <c r="B91" s="331" t="s">
        <v>244</v>
      </c>
      <c r="C91" s="332" t="s">
        <v>231</v>
      </c>
      <c r="D91" s="437">
        <v>203</v>
      </c>
      <c r="E91" s="539">
        <v>43</v>
      </c>
      <c r="F91" s="539">
        <v>58</v>
      </c>
      <c r="G91" s="539">
        <v>1</v>
      </c>
      <c r="H91" s="539">
        <v>2</v>
      </c>
      <c r="I91" s="539">
        <v>97</v>
      </c>
      <c r="J91" s="539">
        <v>2</v>
      </c>
      <c r="K91" s="539">
        <v>0</v>
      </c>
      <c r="L91" s="539">
        <v>0</v>
      </c>
      <c r="M91" s="539">
        <v>0</v>
      </c>
      <c r="N91" s="539">
        <v>0</v>
      </c>
      <c r="O91" s="539">
        <v>0</v>
      </c>
      <c r="P91" s="539">
        <v>0</v>
      </c>
      <c r="Q91" s="539">
        <v>0</v>
      </c>
      <c r="R91" s="539">
        <v>43</v>
      </c>
      <c r="S91" s="566">
        <v>21.182266009852217</v>
      </c>
      <c r="T91" s="566">
        <v>28.57142857142857</v>
      </c>
      <c r="U91" s="567">
        <v>47.783251231527096</v>
      </c>
    </row>
    <row r="92" spans="1:21" ht="18" customHeight="1">
      <c r="A92" s="330"/>
      <c r="B92" s="331"/>
      <c r="C92" s="332" t="s">
        <v>232</v>
      </c>
      <c r="D92" s="437">
        <v>108</v>
      </c>
      <c r="E92" s="539">
        <v>19</v>
      </c>
      <c r="F92" s="539">
        <v>17</v>
      </c>
      <c r="G92" s="539">
        <v>2</v>
      </c>
      <c r="H92" s="539">
        <v>1</v>
      </c>
      <c r="I92" s="539">
        <v>64</v>
      </c>
      <c r="J92" s="539">
        <v>0</v>
      </c>
      <c r="K92" s="539">
        <v>5</v>
      </c>
      <c r="L92" s="539">
        <v>0</v>
      </c>
      <c r="M92" s="539">
        <v>0</v>
      </c>
      <c r="N92" s="539">
        <v>0</v>
      </c>
      <c r="O92" s="539">
        <v>0</v>
      </c>
      <c r="P92" s="539">
        <v>0</v>
      </c>
      <c r="Q92" s="539">
        <v>0</v>
      </c>
      <c r="R92" s="539">
        <v>19</v>
      </c>
      <c r="S92" s="566">
        <v>17.59259259259259</v>
      </c>
      <c r="T92" s="566">
        <v>15.74074074074074</v>
      </c>
      <c r="U92" s="567">
        <v>59.25925925925925</v>
      </c>
    </row>
    <row r="93" spans="1:21" ht="18" customHeight="1">
      <c r="A93" s="330" t="s">
        <v>9</v>
      </c>
      <c r="B93" s="331" t="s">
        <v>245</v>
      </c>
      <c r="C93" s="332" t="s">
        <v>234</v>
      </c>
      <c r="D93" s="437">
        <v>414</v>
      </c>
      <c r="E93" s="539">
        <v>84</v>
      </c>
      <c r="F93" s="539">
        <v>69</v>
      </c>
      <c r="G93" s="539">
        <v>34</v>
      </c>
      <c r="H93" s="539">
        <v>0</v>
      </c>
      <c r="I93" s="539">
        <v>215</v>
      </c>
      <c r="J93" s="539">
        <v>1</v>
      </c>
      <c r="K93" s="539">
        <v>11</v>
      </c>
      <c r="L93" s="539">
        <v>0</v>
      </c>
      <c r="M93" s="539">
        <v>3</v>
      </c>
      <c r="N93" s="539">
        <v>0</v>
      </c>
      <c r="O93" s="539">
        <v>3</v>
      </c>
      <c r="P93" s="539">
        <v>0</v>
      </c>
      <c r="Q93" s="539">
        <v>0</v>
      </c>
      <c r="R93" s="539">
        <v>84</v>
      </c>
      <c r="S93" s="566">
        <v>20.28985507246377</v>
      </c>
      <c r="T93" s="566">
        <v>16.666666666666664</v>
      </c>
      <c r="U93" s="567">
        <v>52.65700483091788</v>
      </c>
    </row>
    <row r="94" spans="1:21" ht="18" customHeight="1">
      <c r="A94" s="330"/>
      <c r="B94" s="331"/>
      <c r="C94" s="332" t="s">
        <v>235</v>
      </c>
      <c r="D94" s="437">
        <v>10</v>
      </c>
      <c r="E94" s="539">
        <v>0</v>
      </c>
      <c r="F94" s="539">
        <v>3</v>
      </c>
      <c r="G94" s="539">
        <v>0</v>
      </c>
      <c r="H94" s="539">
        <v>0</v>
      </c>
      <c r="I94" s="539">
        <v>6</v>
      </c>
      <c r="J94" s="539">
        <v>0</v>
      </c>
      <c r="K94" s="539">
        <v>1</v>
      </c>
      <c r="L94" s="539">
        <v>0</v>
      </c>
      <c r="M94" s="539">
        <v>0</v>
      </c>
      <c r="N94" s="539">
        <v>0</v>
      </c>
      <c r="O94" s="539">
        <v>0</v>
      </c>
      <c r="P94" s="539">
        <v>0</v>
      </c>
      <c r="Q94" s="539">
        <v>0</v>
      </c>
      <c r="R94" s="539">
        <v>0</v>
      </c>
      <c r="S94" s="566">
        <v>0</v>
      </c>
      <c r="T94" s="566">
        <v>30</v>
      </c>
      <c r="U94" s="567">
        <v>60</v>
      </c>
    </row>
    <row r="95" spans="1:21" ht="18" customHeight="1">
      <c r="A95" s="330"/>
      <c r="B95" s="331" t="s">
        <v>246</v>
      </c>
      <c r="C95" s="332" t="s">
        <v>237</v>
      </c>
      <c r="D95" s="437">
        <v>78</v>
      </c>
      <c r="E95" s="539">
        <v>11</v>
      </c>
      <c r="F95" s="539">
        <v>27</v>
      </c>
      <c r="G95" s="539">
        <v>0</v>
      </c>
      <c r="H95" s="539">
        <v>0</v>
      </c>
      <c r="I95" s="539">
        <v>38</v>
      </c>
      <c r="J95" s="539">
        <v>0</v>
      </c>
      <c r="K95" s="539">
        <v>2</v>
      </c>
      <c r="L95" s="539">
        <v>0</v>
      </c>
      <c r="M95" s="539">
        <v>0</v>
      </c>
      <c r="N95" s="539">
        <v>0</v>
      </c>
      <c r="O95" s="539">
        <v>0</v>
      </c>
      <c r="P95" s="539">
        <v>0</v>
      </c>
      <c r="Q95" s="539">
        <v>0</v>
      </c>
      <c r="R95" s="539">
        <v>11</v>
      </c>
      <c r="S95" s="566">
        <v>14.102564102564102</v>
      </c>
      <c r="T95" s="566">
        <v>34.61538461538461</v>
      </c>
      <c r="U95" s="567">
        <v>48.717948717948715</v>
      </c>
    </row>
    <row r="96" spans="1:21" ht="18" customHeight="1">
      <c r="A96" s="330"/>
      <c r="B96" s="331"/>
      <c r="C96" s="332" t="s">
        <v>238</v>
      </c>
      <c r="D96" s="437">
        <v>17</v>
      </c>
      <c r="E96" s="539">
        <v>1</v>
      </c>
      <c r="F96" s="539">
        <v>2</v>
      </c>
      <c r="G96" s="539">
        <v>0</v>
      </c>
      <c r="H96" s="539">
        <v>0</v>
      </c>
      <c r="I96" s="539">
        <v>13</v>
      </c>
      <c r="J96" s="539">
        <v>0</v>
      </c>
      <c r="K96" s="539">
        <v>1</v>
      </c>
      <c r="L96" s="539">
        <v>0</v>
      </c>
      <c r="M96" s="539">
        <v>0</v>
      </c>
      <c r="N96" s="539">
        <v>0</v>
      </c>
      <c r="O96" s="539">
        <v>0</v>
      </c>
      <c r="P96" s="539">
        <v>0</v>
      </c>
      <c r="Q96" s="539">
        <v>0</v>
      </c>
      <c r="R96" s="539">
        <v>1</v>
      </c>
      <c r="S96" s="566">
        <v>5.88235294117647</v>
      </c>
      <c r="T96" s="566">
        <v>11.76470588235294</v>
      </c>
      <c r="U96" s="567">
        <v>76.47058823529412</v>
      </c>
    </row>
    <row r="97" spans="1:21" ht="18" customHeight="1">
      <c r="A97" s="330"/>
      <c r="B97" s="331"/>
      <c r="C97" s="333" t="s">
        <v>462</v>
      </c>
      <c r="D97" s="437">
        <v>11</v>
      </c>
      <c r="E97" s="539">
        <v>0</v>
      </c>
      <c r="F97" s="539">
        <v>4</v>
      </c>
      <c r="G97" s="539">
        <v>0</v>
      </c>
      <c r="H97" s="539">
        <v>0</v>
      </c>
      <c r="I97" s="539">
        <v>7</v>
      </c>
      <c r="J97" s="539">
        <v>0</v>
      </c>
      <c r="K97" s="539">
        <v>0</v>
      </c>
      <c r="L97" s="539">
        <v>0</v>
      </c>
      <c r="M97" s="539">
        <v>0</v>
      </c>
      <c r="N97" s="539">
        <v>0</v>
      </c>
      <c r="O97" s="539">
        <v>0</v>
      </c>
      <c r="P97" s="539">
        <v>0</v>
      </c>
      <c r="Q97" s="539">
        <v>0</v>
      </c>
      <c r="R97" s="539">
        <v>0</v>
      </c>
      <c r="S97" s="566">
        <v>0</v>
      </c>
      <c r="T97" s="566">
        <v>36.36363636363637</v>
      </c>
      <c r="U97" s="567">
        <v>63.63636363636363</v>
      </c>
    </row>
    <row r="98" spans="1:21" ht="18" customHeight="1">
      <c r="A98" s="330"/>
      <c r="B98" s="331"/>
      <c r="C98" s="333" t="s">
        <v>463</v>
      </c>
      <c r="D98" s="437">
        <v>21</v>
      </c>
      <c r="E98" s="539">
        <v>1</v>
      </c>
      <c r="F98" s="539">
        <v>0</v>
      </c>
      <c r="G98" s="539">
        <v>0</v>
      </c>
      <c r="H98" s="539">
        <v>0</v>
      </c>
      <c r="I98" s="539">
        <v>20</v>
      </c>
      <c r="J98" s="539">
        <v>0</v>
      </c>
      <c r="K98" s="539">
        <v>0</v>
      </c>
      <c r="L98" s="539">
        <v>0</v>
      </c>
      <c r="M98" s="539">
        <v>0</v>
      </c>
      <c r="N98" s="539">
        <v>0</v>
      </c>
      <c r="O98" s="539">
        <v>0</v>
      </c>
      <c r="P98" s="539">
        <v>0</v>
      </c>
      <c r="Q98" s="539">
        <v>0</v>
      </c>
      <c r="R98" s="539">
        <v>1</v>
      </c>
      <c r="S98" s="566">
        <v>4.761904761904762</v>
      </c>
      <c r="T98" s="566">
        <v>0</v>
      </c>
      <c r="U98" s="567">
        <v>95.23809523809523</v>
      </c>
    </row>
    <row r="99" spans="1:21" ht="18" customHeight="1">
      <c r="A99" s="330"/>
      <c r="B99" s="331"/>
      <c r="C99" s="332" t="s">
        <v>220</v>
      </c>
      <c r="D99" s="437">
        <v>137</v>
      </c>
      <c r="E99" s="539">
        <v>106</v>
      </c>
      <c r="F99" s="539">
        <v>16</v>
      </c>
      <c r="G99" s="539">
        <v>10</v>
      </c>
      <c r="H99" s="539">
        <v>0</v>
      </c>
      <c r="I99" s="539">
        <v>3</v>
      </c>
      <c r="J99" s="539">
        <v>0</v>
      </c>
      <c r="K99" s="539">
        <v>2</v>
      </c>
      <c r="L99" s="539">
        <v>0</v>
      </c>
      <c r="M99" s="539">
        <v>0</v>
      </c>
      <c r="N99" s="539">
        <v>0</v>
      </c>
      <c r="O99" s="539">
        <v>0</v>
      </c>
      <c r="P99" s="539">
        <v>0</v>
      </c>
      <c r="Q99" s="539">
        <v>0</v>
      </c>
      <c r="R99" s="539">
        <v>106</v>
      </c>
      <c r="S99" s="566">
        <v>77.37226277372264</v>
      </c>
      <c r="T99" s="566">
        <v>11.678832116788321</v>
      </c>
      <c r="U99" s="567">
        <v>2.18978102189781</v>
      </c>
    </row>
    <row r="100" spans="1:21" ht="18" customHeight="1">
      <c r="A100" s="330"/>
      <c r="B100" s="334"/>
      <c r="C100" s="335" t="s">
        <v>279</v>
      </c>
      <c r="D100" s="441">
        <v>141</v>
      </c>
      <c r="E100" s="542">
        <v>51</v>
      </c>
      <c r="F100" s="542">
        <v>40</v>
      </c>
      <c r="G100" s="542">
        <v>0</v>
      </c>
      <c r="H100" s="542">
        <v>0</v>
      </c>
      <c r="I100" s="542">
        <v>49</v>
      </c>
      <c r="J100" s="542">
        <v>0</v>
      </c>
      <c r="K100" s="542">
        <v>1</v>
      </c>
      <c r="L100" s="542">
        <v>0</v>
      </c>
      <c r="M100" s="542">
        <v>0</v>
      </c>
      <c r="N100" s="542">
        <v>0</v>
      </c>
      <c r="O100" s="542">
        <v>0</v>
      </c>
      <c r="P100" s="542">
        <v>0</v>
      </c>
      <c r="Q100" s="542">
        <v>0</v>
      </c>
      <c r="R100" s="542">
        <v>51</v>
      </c>
      <c r="S100" s="568">
        <v>36.17021276595745</v>
      </c>
      <c r="T100" s="568">
        <v>28.368794326241137</v>
      </c>
      <c r="U100" s="569">
        <v>34.751773049645394</v>
      </c>
    </row>
    <row r="101" spans="1:21" ht="18" customHeight="1">
      <c r="A101" s="330"/>
      <c r="B101" s="331"/>
      <c r="C101" s="336" t="s">
        <v>5</v>
      </c>
      <c r="D101" s="572">
        <v>102</v>
      </c>
      <c r="E101" s="576">
        <v>14</v>
      </c>
      <c r="F101" s="576">
        <v>16</v>
      </c>
      <c r="G101" s="576">
        <v>4</v>
      </c>
      <c r="H101" s="576">
        <v>0</v>
      </c>
      <c r="I101" s="576">
        <v>29</v>
      </c>
      <c r="J101" s="576">
        <v>7</v>
      </c>
      <c r="K101" s="576">
        <v>32</v>
      </c>
      <c r="L101" s="576">
        <v>0</v>
      </c>
      <c r="M101" s="576">
        <v>0</v>
      </c>
      <c r="N101" s="576">
        <v>0</v>
      </c>
      <c r="O101" s="576">
        <v>0</v>
      </c>
      <c r="P101" s="576">
        <v>0</v>
      </c>
      <c r="Q101" s="576">
        <v>0</v>
      </c>
      <c r="R101" s="576">
        <v>14</v>
      </c>
      <c r="S101" s="573">
        <v>13.725490196078432</v>
      </c>
      <c r="T101" s="573">
        <v>15.686274509803921</v>
      </c>
      <c r="U101" s="574">
        <v>28.431372549019606</v>
      </c>
    </row>
    <row r="102" spans="1:21" ht="18" customHeight="1">
      <c r="A102" s="330"/>
      <c r="B102" s="331"/>
      <c r="C102" s="332" t="s">
        <v>230</v>
      </c>
      <c r="D102" s="437">
        <v>102</v>
      </c>
      <c r="E102" s="539">
        <v>14</v>
      </c>
      <c r="F102" s="539">
        <v>16</v>
      </c>
      <c r="G102" s="539">
        <v>4</v>
      </c>
      <c r="H102" s="539">
        <v>0</v>
      </c>
      <c r="I102" s="539">
        <v>29</v>
      </c>
      <c r="J102" s="539">
        <v>7</v>
      </c>
      <c r="K102" s="539">
        <v>32</v>
      </c>
      <c r="L102" s="539">
        <v>0</v>
      </c>
      <c r="M102" s="539">
        <v>0</v>
      </c>
      <c r="N102" s="539">
        <v>0</v>
      </c>
      <c r="O102" s="539">
        <v>0</v>
      </c>
      <c r="P102" s="539">
        <v>0</v>
      </c>
      <c r="Q102" s="539">
        <v>0</v>
      </c>
      <c r="R102" s="539">
        <v>14</v>
      </c>
      <c r="S102" s="566">
        <v>13.725490196078432</v>
      </c>
      <c r="T102" s="566">
        <v>15.686274509803921</v>
      </c>
      <c r="U102" s="567">
        <v>28.431372549019606</v>
      </c>
    </row>
    <row r="103" spans="1:21" ht="18" customHeight="1">
      <c r="A103" s="330"/>
      <c r="B103" s="331" t="s">
        <v>249</v>
      </c>
      <c r="C103" s="332" t="s">
        <v>231</v>
      </c>
      <c r="D103" s="437">
        <v>0</v>
      </c>
      <c r="E103" s="539">
        <v>0</v>
      </c>
      <c r="F103" s="539">
        <v>0</v>
      </c>
      <c r="G103" s="539">
        <v>0</v>
      </c>
      <c r="H103" s="539">
        <v>0</v>
      </c>
      <c r="I103" s="539">
        <v>0</v>
      </c>
      <c r="J103" s="539">
        <v>0</v>
      </c>
      <c r="K103" s="539">
        <v>0</v>
      </c>
      <c r="L103" s="539">
        <v>0</v>
      </c>
      <c r="M103" s="539">
        <v>0</v>
      </c>
      <c r="N103" s="539">
        <v>0</v>
      </c>
      <c r="O103" s="539">
        <v>0</v>
      </c>
      <c r="P103" s="539">
        <v>0</v>
      </c>
      <c r="Q103" s="539">
        <v>0</v>
      </c>
      <c r="R103" s="539">
        <v>0</v>
      </c>
      <c r="S103" s="566" t="s">
        <v>601</v>
      </c>
      <c r="T103" s="566" t="s">
        <v>601</v>
      </c>
      <c r="U103" s="567" t="s">
        <v>601</v>
      </c>
    </row>
    <row r="104" spans="1:21" ht="18" customHeight="1">
      <c r="A104" s="330"/>
      <c r="B104" s="331"/>
      <c r="C104" s="332" t="s">
        <v>232</v>
      </c>
      <c r="D104" s="437">
        <v>0</v>
      </c>
      <c r="E104" s="539">
        <v>0</v>
      </c>
      <c r="F104" s="539">
        <v>0</v>
      </c>
      <c r="G104" s="539">
        <v>0</v>
      </c>
      <c r="H104" s="539">
        <v>0</v>
      </c>
      <c r="I104" s="539">
        <v>0</v>
      </c>
      <c r="J104" s="539">
        <v>0</v>
      </c>
      <c r="K104" s="539">
        <v>0</v>
      </c>
      <c r="L104" s="539">
        <v>0</v>
      </c>
      <c r="M104" s="539">
        <v>0</v>
      </c>
      <c r="N104" s="539">
        <v>0</v>
      </c>
      <c r="O104" s="539">
        <v>0</v>
      </c>
      <c r="P104" s="539">
        <v>0</v>
      </c>
      <c r="Q104" s="539">
        <v>0</v>
      </c>
      <c r="R104" s="539">
        <v>0</v>
      </c>
      <c r="S104" s="566" t="s">
        <v>601</v>
      </c>
      <c r="T104" s="566" t="s">
        <v>601</v>
      </c>
      <c r="U104" s="567" t="s">
        <v>601</v>
      </c>
    </row>
    <row r="105" spans="1:21" ht="18" customHeight="1">
      <c r="A105" s="330"/>
      <c r="B105" s="331" t="s">
        <v>250</v>
      </c>
      <c r="C105" s="332" t="s">
        <v>234</v>
      </c>
      <c r="D105" s="437">
        <v>0</v>
      </c>
      <c r="E105" s="539">
        <v>0</v>
      </c>
      <c r="F105" s="539">
        <v>0</v>
      </c>
      <c r="G105" s="539">
        <v>0</v>
      </c>
      <c r="H105" s="539">
        <v>0</v>
      </c>
      <c r="I105" s="539">
        <v>0</v>
      </c>
      <c r="J105" s="539">
        <v>0</v>
      </c>
      <c r="K105" s="539">
        <v>0</v>
      </c>
      <c r="L105" s="539">
        <v>0</v>
      </c>
      <c r="M105" s="539">
        <v>0</v>
      </c>
      <c r="N105" s="539">
        <v>0</v>
      </c>
      <c r="O105" s="539">
        <v>0</v>
      </c>
      <c r="P105" s="539">
        <v>0</v>
      </c>
      <c r="Q105" s="539">
        <v>0</v>
      </c>
      <c r="R105" s="539">
        <v>0</v>
      </c>
      <c r="S105" s="566" t="s">
        <v>601</v>
      </c>
      <c r="T105" s="566" t="s">
        <v>601</v>
      </c>
      <c r="U105" s="567" t="s">
        <v>601</v>
      </c>
    </row>
    <row r="106" spans="1:21" ht="18" customHeight="1">
      <c r="A106" s="330"/>
      <c r="B106" s="331"/>
      <c r="C106" s="332" t="s">
        <v>235</v>
      </c>
      <c r="D106" s="437">
        <v>0</v>
      </c>
      <c r="E106" s="539">
        <v>0</v>
      </c>
      <c r="F106" s="539">
        <v>0</v>
      </c>
      <c r="G106" s="539">
        <v>0</v>
      </c>
      <c r="H106" s="539">
        <v>0</v>
      </c>
      <c r="I106" s="539">
        <v>0</v>
      </c>
      <c r="J106" s="539">
        <v>0</v>
      </c>
      <c r="K106" s="539">
        <v>0</v>
      </c>
      <c r="L106" s="539">
        <v>0</v>
      </c>
      <c r="M106" s="539">
        <v>0</v>
      </c>
      <c r="N106" s="539">
        <v>0</v>
      </c>
      <c r="O106" s="539">
        <v>0</v>
      </c>
      <c r="P106" s="539">
        <v>0</v>
      </c>
      <c r="Q106" s="539">
        <v>0</v>
      </c>
      <c r="R106" s="539">
        <v>0</v>
      </c>
      <c r="S106" s="566" t="s">
        <v>601</v>
      </c>
      <c r="T106" s="566" t="s">
        <v>601</v>
      </c>
      <c r="U106" s="567" t="s">
        <v>601</v>
      </c>
    </row>
    <row r="107" spans="1:21" ht="18" customHeight="1">
      <c r="A107" s="330"/>
      <c r="B107" s="331" t="s">
        <v>246</v>
      </c>
      <c r="C107" s="332" t="s">
        <v>237</v>
      </c>
      <c r="D107" s="437">
        <v>0</v>
      </c>
      <c r="E107" s="539">
        <v>0</v>
      </c>
      <c r="F107" s="539">
        <v>0</v>
      </c>
      <c r="G107" s="539">
        <v>0</v>
      </c>
      <c r="H107" s="539">
        <v>0</v>
      </c>
      <c r="I107" s="539">
        <v>0</v>
      </c>
      <c r="J107" s="539">
        <v>0</v>
      </c>
      <c r="K107" s="539">
        <v>0</v>
      </c>
      <c r="L107" s="539">
        <v>0</v>
      </c>
      <c r="M107" s="539">
        <v>0</v>
      </c>
      <c r="N107" s="539">
        <v>0</v>
      </c>
      <c r="O107" s="539">
        <v>0</v>
      </c>
      <c r="P107" s="539">
        <v>0</v>
      </c>
      <c r="Q107" s="539">
        <v>0</v>
      </c>
      <c r="R107" s="539">
        <v>0</v>
      </c>
      <c r="S107" s="566" t="s">
        <v>601</v>
      </c>
      <c r="T107" s="566" t="s">
        <v>601</v>
      </c>
      <c r="U107" s="567" t="s">
        <v>601</v>
      </c>
    </row>
    <row r="108" spans="1:21" ht="18" customHeight="1">
      <c r="A108" s="330"/>
      <c r="B108" s="331"/>
      <c r="C108" s="332" t="s">
        <v>238</v>
      </c>
      <c r="D108" s="437">
        <v>0</v>
      </c>
      <c r="E108" s="539">
        <v>0</v>
      </c>
      <c r="F108" s="539">
        <v>0</v>
      </c>
      <c r="G108" s="539">
        <v>0</v>
      </c>
      <c r="H108" s="539">
        <v>0</v>
      </c>
      <c r="I108" s="539">
        <v>0</v>
      </c>
      <c r="J108" s="539">
        <v>0</v>
      </c>
      <c r="K108" s="539">
        <v>0</v>
      </c>
      <c r="L108" s="539">
        <v>0</v>
      </c>
      <c r="M108" s="539">
        <v>0</v>
      </c>
      <c r="N108" s="539">
        <v>0</v>
      </c>
      <c r="O108" s="539">
        <v>0</v>
      </c>
      <c r="P108" s="539">
        <v>0</v>
      </c>
      <c r="Q108" s="539">
        <v>0</v>
      </c>
      <c r="R108" s="539">
        <v>0</v>
      </c>
      <c r="S108" s="566" t="s">
        <v>601</v>
      </c>
      <c r="T108" s="566" t="s">
        <v>601</v>
      </c>
      <c r="U108" s="567" t="s">
        <v>601</v>
      </c>
    </row>
    <row r="109" spans="1:21" ht="18" customHeight="1">
      <c r="A109" s="330"/>
      <c r="B109" s="331"/>
      <c r="C109" s="333" t="s">
        <v>462</v>
      </c>
      <c r="D109" s="437">
        <v>0</v>
      </c>
      <c r="E109" s="539">
        <v>0</v>
      </c>
      <c r="F109" s="539">
        <v>0</v>
      </c>
      <c r="G109" s="539">
        <v>0</v>
      </c>
      <c r="H109" s="539">
        <v>0</v>
      </c>
      <c r="I109" s="539">
        <v>0</v>
      </c>
      <c r="J109" s="539">
        <v>0</v>
      </c>
      <c r="K109" s="539">
        <v>0</v>
      </c>
      <c r="L109" s="539">
        <v>0</v>
      </c>
      <c r="M109" s="539">
        <v>0</v>
      </c>
      <c r="N109" s="539">
        <v>0</v>
      </c>
      <c r="O109" s="539">
        <v>0</v>
      </c>
      <c r="P109" s="539">
        <v>0</v>
      </c>
      <c r="Q109" s="539">
        <v>0</v>
      </c>
      <c r="R109" s="539">
        <v>0</v>
      </c>
      <c r="S109" s="566" t="s">
        <v>601</v>
      </c>
      <c r="T109" s="566" t="s">
        <v>601</v>
      </c>
      <c r="U109" s="567" t="s">
        <v>601</v>
      </c>
    </row>
    <row r="110" spans="1:21" ht="18" customHeight="1">
      <c r="A110" s="330"/>
      <c r="B110" s="331"/>
      <c r="C110" s="333" t="s">
        <v>463</v>
      </c>
      <c r="D110" s="437">
        <v>0</v>
      </c>
      <c r="E110" s="539">
        <v>0</v>
      </c>
      <c r="F110" s="539">
        <v>0</v>
      </c>
      <c r="G110" s="539">
        <v>0</v>
      </c>
      <c r="H110" s="539">
        <v>0</v>
      </c>
      <c r="I110" s="539">
        <v>0</v>
      </c>
      <c r="J110" s="539">
        <v>0</v>
      </c>
      <c r="K110" s="539">
        <v>0</v>
      </c>
      <c r="L110" s="539">
        <v>0</v>
      </c>
      <c r="M110" s="539">
        <v>0</v>
      </c>
      <c r="N110" s="539">
        <v>0</v>
      </c>
      <c r="O110" s="539">
        <v>0</v>
      </c>
      <c r="P110" s="539">
        <v>0</v>
      </c>
      <c r="Q110" s="539">
        <v>0</v>
      </c>
      <c r="R110" s="539">
        <v>0</v>
      </c>
      <c r="S110" s="566" t="s">
        <v>601</v>
      </c>
      <c r="T110" s="566" t="s">
        <v>601</v>
      </c>
      <c r="U110" s="567" t="s">
        <v>601</v>
      </c>
    </row>
    <row r="111" spans="1:21" ht="18" customHeight="1">
      <c r="A111" s="330"/>
      <c r="B111" s="331"/>
      <c r="C111" s="332" t="s">
        <v>220</v>
      </c>
      <c r="D111" s="437">
        <v>0</v>
      </c>
      <c r="E111" s="539">
        <v>0</v>
      </c>
      <c r="F111" s="539">
        <v>0</v>
      </c>
      <c r="G111" s="539">
        <v>0</v>
      </c>
      <c r="H111" s="539">
        <v>0</v>
      </c>
      <c r="I111" s="539">
        <v>0</v>
      </c>
      <c r="J111" s="539">
        <v>0</v>
      </c>
      <c r="K111" s="539">
        <v>0</v>
      </c>
      <c r="L111" s="539">
        <v>0</v>
      </c>
      <c r="M111" s="539">
        <v>0</v>
      </c>
      <c r="N111" s="539">
        <v>0</v>
      </c>
      <c r="O111" s="539">
        <v>0</v>
      </c>
      <c r="P111" s="539">
        <v>0</v>
      </c>
      <c r="Q111" s="539">
        <v>0</v>
      </c>
      <c r="R111" s="539">
        <v>0</v>
      </c>
      <c r="S111" s="566" t="s">
        <v>601</v>
      </c>
      <c r="T111" s="566" t="s">
        <v>601</v>
      </c>
      <c r="U111" s="567" t="s">
        <v>601</v>
      </c>
    </row>
    <row r="112" spans="1:21" ht="18" customHeight="1" thickBot="1">
      <c r="A112" s="338"/>
      <c r="B112" s="339"/>
      <c r="C112" s="340" t="s">
        <v>279</v>
      </c>
      <c r="D112" s="560">
        <v>0</v>
      </c>
      <c r="E112" s="549">
        <v>0</v>
      </c>
      <c r="F112" s="549">
        <v>0</v>
      </c>
      <c r="G112" s="549">
        <v>0</v>
      </c>
      <c r="H112" s="549">
        <v>0</v>
      </c>
      <c r="I112" s="549">
        <v>0</v>
      </c>
      <c r="J112" s="549">
        <v>0</v>
      </c>
      <c r="K112" s="549">
        <v>0</v>
      </c>
      <c r="L112" s="549">
        <v>0</v>
      </c>
      <c r="M112" s="577">
        <v>0</v>
      </c>
      <c r="N112" s="549">
        <v>0</v>
      </c>
      <c r="O112" s="549">
        <v>0</v>
      </c>
      <c r="P112" s="549">
        <v>0</v>
      </c>
      <c r="Q112" s="549">
        <v>0</v>
      </c>
      <c r="R112" s="549">
        <v>0</v>
      </c>
      <c r="S112" s="578" t="s">
        <v>601</v>
      </c>
      <c r="T112" s="578" t="s">
        <v>601</v>
      </c>
      <c r="U112" s="579" t="s">
        <v>601</v>
      </c>
    </row>
    <row r="113" ht="18" customHeight="1"/>
    <row r="114" ht="18" customHeight="1"/>
    <row r="115" ht="18" customHeight="1"/>
  </sheetData>
  <sheetProtection/>
  <printOptions/>
  <pageMargins left="0.95" right="0.35" top="0.23" bottom="0.2" header="0.2" footer="0"/>
  <pageSetup firstPageNumber="53" useFirstPageNumber="1" fitToHeight="1" fitToWidth="1" horizontalDpi="600" verticalDpi="600" orientation="portrait" paperSize="9" scale="42" r:id="rId1"/>
  <headerFooter alignWithMargins="0">
    <oddFooter>&amp;C&amp;16- ４１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3"/>
  <sheetViews>
    <sheetView showGridLines="0" zoomScale="75" zoomScaleNormal="75" zoomScaleSheetLayoutView="75" zoomScalePageLayoutView="0" workbookViewId="0" topLeftCell="A1">
      <selection activeCell="M15" sqref="M15"/>
    </sheetView>
  </sheetViews>
  <sheetFormatPr defaultColWidth="9.00390625" defaultRowHeight="14.25" customHeight="1"/>
  <cols>
    <col min="1" max="1" width="7.875" style="41" customWidth="1"/>
    <col min="2" max="2" width="6.00390625" style="41" customWidth="1"/>
    <col min="3" max="3" width="12.25390625" style="41" customWidth="1"/>
    <col min="4" max="4" width="12.375" style="41" customWidth="1"/>
    <col min="5" max="6" width="13.375" style="41" bestFit="1" customWidth="1"/>
    <col min="7" max="10" width="9.625" style="41" customWidth="1"/>
    <col min="11" max="11" width="10.125" style="41" customWidth="1"/>
    <col min="12" max="16384" width="9.00390625" style="41" customWidth="1"/>
  </cols>
  <sheetData>
    <row r="2" spans="1:10" ht="32.25" customHeight="1" thickBot="1">
      <c r="A2" s="40" t="s">
        <v>464</v>
      </c>
      <c r="J2" s="341" t="s">
        <v>129</v>
      </c>
    </row>
    <row r="3" spans="1:10" ht="14.25" customHeight="1">
      <c r="A3" s="342"/>
      <c r="B3" s="343"/>
      <c r="C3" s="344"/>
      <c r="D3" s="976" t="s">
        <v>701</v>
      </c>
      <c r="E3" s="346" t="s">
        <v>466</v>
      </c>
      <c r="F3" s="346"/>
      <c r="G3" s="346"/>
      <c r="H3" s="346"/>
      <c r="I3" s="346"/>
      <c r="J3" s="347"/>
    </row>
    <row r="4" spans="1:10" ht="54" customHeight="1" thickBot="1">
      <c r="A4" s="349"/>
      <c r="B4" s="350"/>
      <c r="C4" s="351"/>
      <c r="D4" s="977"/>
      <c r="E4" s="352" t="s">
        <v>467</v>
      </c>
      <c r="F4" s="352" t="s">
        <v>468</v>
      </c>
      <c r="G4" s="352" t="s">
        <v>469</v>
      </c>
      <c r="H4" s="352" t="s">
        <v>470</v>
      </c>
      <c r="I4" s="352" t="s">
        <v>471</v>
      </c>
      <c r="J4" s="353" t="s">
        <v>634</v>
      </c>
    </row>
    <row r="5" spans="1:10" ht="15" customHeight="1">
      <c r="A5" s="356"/>
      <c r="B5" s="328"/>
      <c r="C5" s="329" t="s">
        <v>5</v>
      </c>
      <c r="D5" s="557">
        <v>4401</v>
      </c>
      <c r="E5" s="530">
        <v>3659</v>
      </c>
      <c r="F5" s="530">
        <v>723</v>
      </c>
      <c r="G5" s="530">
        <v>0</v>
      </c>
      <c r="H5" s="530">
        <v>15</v>
      </c>
      <c r="I5" s="530">
        <v>3</v>
      </c>
      <c r="J5" s="531">
        <v>1</v>
      </c>
    </row>
    <row r="6" spans="1:10" ht="15" customHeight="1">
      <c r="A6" s="357"/>
      <c r="B6" s="331"/>
      <c r="C6" s="332" t="s">
        <v>230</v>
      </c>
      <c r="D6" s="529">
        <v>3513</v>
      </c>
      <c r="E6" s="50">
        <v>2943</v>
      </c>
      <c r="F6" s="50">
        <v>569</v>
      </c>
      <c r="G6" s="50">
        <v>0</v>
      </c>
      <c r="H6" s="50">
        <v>0</v>
      </c>
      <c r="I6" s="50">
        <v>0</v>
      </c>
      <c r="J6" s="51">
        <v>1</v>
      </c>
    </row>
    <row r="7" spans="1:10" ht="15" customHeight="1">
      <c r="A7" s="357"/>
      <c r="B7" s="331"/>
      <c r="C7" s="332" t="s">
        <v>231</v>
      </c>
      <c r="D7" s="529">
        <v>98</v>
      </c>
      <c r="E7" s="50">
        <v>55</v>
      </c>
      <c r="F7" s="50">
        <v>28</v>
      </c>
      <c r="G7" s="50">
        <v>0</v>
      </c>
      <c r="H7" s="50">
        <v>15</v>
      </c>
      <c r="I7" s="50">
        <v>0</v>
      </c>
      <c r="J7" s="51">
        <v>0</v>
      </c>
    </row>
    <row r="8" spans="1:10" ht="15" customHeight="1">
      <c r="A8" s="357"/>
      <c r="B8" s="331"/>
      <c r="C8" s="332" t="s">
        <v>232</v>
      </c>
      <c r="D8" s="529">
        <v>259</v>
      </c>
      <c r="E8" s="50">
        <v>229</v>
      </c>
      <c r="F8" s="50">
        <v>30</v>
      </c>
      <c r="G8" s="50">
        <v>0</v>
      </c>
      <c r="H8" s="50">
        <v>0</v>
      </c>
      <c r="I8" s="50">
        <v>0</v>
      </c>
      <c r="J8" s="51">
        <v>0</v>
      </c>
    </row>
    <row r="9" spans="1:10" ht="15" customHeight="1">
      <c r="A9" s="357"/>
      <c r="B9" s="331" t="s">
        <v>5</v>
      </c>
      <c r="C9" s="332" t="s">
        <v>234</v>
      </c>
      <c r="D9" s="529">
        <v>187</v>
      </c>
      <c r="E9" s="50">
        <v>150</v>
      </c>
      <c r="F9" s="50">
        <v>37</v>
      </c>
      <c r="G9" s="50">
        <v>0</v>
      </c>
      <c r="H9" s="50">
        <v>0</v>
      </c>
      <c r="I9" s="50">
        <v>0</v>
      </c>
      <c r="J9" s="51">
        <v>0</v>
      </c>
    </row>
    <row r="10" spans="1:10" ht="15" customHeight="1">
      <c r="A10" s="357"/>
      <c r="B10" s="331"/>
      <c r="C10" s="332" t="s">
        <v>235</v>
      </c>
      <c r="D10" s="529">
        <v>7</v>
      </c>
      <c r="E10" s="50">
        <v>3</v>
      </c>
      <c r="F10" s="50">
        <v>1</v>
      </c>
      <c r="G10" s="50">
        <v>0</v>
      </c>
      <c r="H10" s="50">
        <v>0</v>
      </c>
      <c r="I10" s="50">
        <v>3</v>
      </c>
      <c r="J10" s="51">
        <v>0</v>
      </c>
    </row>
    <row r="11" spans="1:10" ht="15" customHeight="1">
      <c r="A11" s="357"/>
      <c r="B11" s="331"/>
      <c r="C11" s="332" t="s">
        <v>237</v>
      </c>
      <c r="D11" s="529">
        <v>15</v>
      </c>
      <c r="E11" s="50">
        <v>3</v>
      </c>
      <c r="F11" s="50">
        <v>12</v>
      </c>
      <c r="G11" s="50">
        <v>0</v>
      </c>
      <c r="H11" s="50">
        <v>0</v>
      </c>
      <c r="I11" s="50">
        <v>0</v>
      </c>
      <c r="J11" s="51">
        <v>0</v>
      </c>
    </row>
    <row r="12" spans="1:10" ht="15" customHeight="1">
      <c r="A12" s="357"/>
      <c r="B12" s="331"/>
      <c r="C12" s="332" t="s">
        <v>238</v>
      </c>
      <c r="D12" s="529">
        <v>1</v>
      </c>
      <c r="E12" s="50">
        <v>1</v>
      </c>
      <c r="F12" s="50">
        <v>0</v>
      </c>
      <c r="G12" s="50">
        <v>0</v>
      </c>
      <c r="H12" s="50">
        <v>0</v>
      </c>
      <c r="I12" s="50">
        <v>0</v>
      </c>
      <c r="J12" s="51">
        <v>0</v>
      </c>
    </row>
    <row r="13" spans="1:10" ht="15" customHeight="1">
      <c r="A13" s="357"/>
      <c r="B13" s="331"/>
      <c r="C13" s="333" t="s">
        <v>462</v>
      </c>
      <c r="D13" s="529">
        <v>5</v>
      </c>
      <c r="E13" s="50">
        <v>5</v>
      </c>
      <c r="F13" s="50">
        <v>0</v>
      </c>
      <c r="G13" s="50">
        <v>0</v>
      </c>
      <c r="H13" s="50">
        <v>0</v>
      </c>
      <c r="I13" s="50">
        <v>0</v>
      </c>
      <c r="J13" s="51">
        <v>0</v>
      </c>
    </row>
    <row r="14" spans="1:10" ht="15" customHeight="1">
      <c r="A14" s="357"/>
      <c r="B14" s="331"/>
      <c r="C14" s="333" t="s">
        <v>463</v>
      </c>
      <c r="D14" s="529">
        <v>2</v>
      </c>
      <c r="E14" s="50">
        <v>1</v>
      </c>
      <c r="F14" s="50">
        <v>1</v>
      </c>
      <c r="G14" s="50">
        <v>0</v>
      </c>
      <c r="H14" s="50">
        <v>0</v>
      </c>
      <c r="I14" s="50">
        <v>0</v>
      </c>
      <c r="J14" s="51">
        <v>0</v>
      </c>
    </row>
    <row r="15" spans="1:10" ht="15" customHeight="1">
      <c r="A15" s="357"/>
      <c r="B15" s="331"/>
      <c r="C15" s="332" t="s">
        <v>220</v>
      </c>
      <c r="D15" s="529">
        <v>188</v>
      </c>
      <c r="E15" s="50">
        <v>171</v>
      </c>
      <c r="F15" s="50">
        <v>17</v>
      </c>
      <c r="G15" s="50">
        <v>0</v>
      </c>
      <c r="H15" s="50">
        <v>0</v>
      </c>
      <c r="I15" s="50">
        <v>0</v>
      </c>
      <c r="J15" s="51">
        <v>0</v>
      </c>
    </row>
    <row r="16" spans="1:10" ht="15" customHeight="1">
      <c r="A16" s="357"/>
      <c r="B16" s="334"/>
      <c r="C16" s="561" t="s">
        <v>279</v>
      </c>
      <c r="D16" s="559">
        <v>126</v>
      </c>
      <c r="E16" s="267">
        <v>98</v>
      </c>
      <c r="F16" s="267">
        <v>28</v>
      </c>
      <c r="G16" s="267">
        <v>0</v>
      </c>
      <c r="H16" s="267">
        <v>0</v>
      </c>
      <c r="I16" s="267">
        <v>0</v>
      </c>
      <c r="J16" s="528">
        <v>0</v>
      </c>
    </row>
    <row r="17" spans="1:10" ht="15" customHeight="1">
      <c r="A17" s="357"/>
      <c r="B17" s="331"/>
      <c r="C17" s="336" t="s">
        <v>5</v>
      </c>
      <c r="D17" s="557">
        <v>4378</v>
      </c>
      <c r="E17" s="530">
        <v>3649</v>
      </c>
      <c r="F17" s="530">
        <v>710</v>
      </c>
      <c r="G17" s="530">
        <v>0</v>
      </c>
      <c r="H17" s="530">
        <v>15</v>
      </c>
      <c r="I17" s="530">
        <v>3</v>
      </c>
      <c r="J17" s="531">
        <v>1</v>
      </c>
    </row>
    <row r="18" spans="1:10" ht="15" customHeight="1">
      <c r="A18" s="357"/>
      <c r="B18" s="331"/>
      <c r="C18" s="332" t="s">
        <v>230</v>
      </c>
      <c r="D18" s="529">
        <v>3490</v>
      </c>
      <c r="E18" s="50">
        <v>2933</v>
      </c>
      <c r="F18" s="50">
        <v>556</v>
      </c>
      <c r="G18" s="50">
        <v>0</v>
      </c>
      <c r="H18" s="50">
        <v>0</v>
      </c>
      <c r="I18" s="50">
        <v>0</v>
      </c>
      <c r="J18" s="51">
        <v>1</v>
      </c>
    </row>
    <row r="19" spans="1:10" ht="15" customHeight="1">
      <c r="A19" s="357"/>
      <c r="B19" s="331" t="s">
        <v>244</v>
      </c>
      <c r="C19" s="332" t="s">
        <v>231</v>
      </c>
      <c r="D19" s="529">
        <v>98</v>
      </c>
      <c r="E19" s="50">
        <v>55</v>
      </c>
      <c r="F19" s="50">
        <v>28</v>
      </c>
      <c r="G19" s="50">
        <v>0</v>
      </c>
      <c r="H19" s="50">
        <v>15</v>
      </c>
      <c r="I19" s="50">
        <v>0</v>
      </c>
      <c r="J19" s="51">
        <v>0</v>
      </c>
    </row>
    <row r="20" spans="1:10" ht="15" customHeight="1">
      <c r="A20" s="357"/>
      <c r="B20" s="331"/>
      <c r="C20" s="332" t="s">
        <v>232</v>
      </c>
      <c r="D20" s="529">
        <v>259</v>
      </c>
      <c r="E20" s="50">
        <v>229</v>
      </c>
      <c r="F20" s="50">
        <v>30</v>
      </c>
      <c r="G20" s="50">
        <v>0</v>
      </c>
      <c r="H20" s="50">
        <v>0</v>
      </c>
      <c r="I20" s="50">
        <v>0</v>
      </c>
      <c r="J20" s="51">
        <v>0</v>
      </c>
    </row>
    <row r="21" spans="1:10" ht="15" customHeight="1">
      <c r="A21" s="357" t="s">
        <v>5</v>
      </c>
      <c r="B21" s="331" t="s">
        <v>245</v>
      </c>
      <c r="C21" s="332" t="s">
        <v>234</v>
      </c>
      <c r="D21" s="529">
        <v>187</v>
      </c>
      <c r="E21" s="50">
        <v>150</v>
      </c>
      <c r="F21" s="50">
        <v>37</v>
      </c>
      <c r="G21" s="50">
        <v>0</v>
      </c>
      <c r="H21" s="50">
        <v>0</v>
      </c>
      <c r="I21" s="50">
        <v>0</v>
      </c>
      <c r="J21" s="51">
        <v>0</v>
      </c>
    </row>
    <row r="22" spans="1:10" ht="15" customHeight="1">
      <c r="A22" s="357"/>
      <c r="B22" s="331"/>
      <c r="C22" s="332" t="s">
        <v>235</v>
      </c>
      <c r="D22" s="529">
        <v>7</v>
      </c>
      <c r="E22" s="50">
        <v>3</v>
      </c>
      <c r="F22" s="50">
        <v>1</v>
      </c>
      <c r="G22" s="50">
        <v>0</v>
      </c>
      <c r="H22" s="50">
        <v>0</v>
      </c>
      <c r="I22" s="50">
        <v>3</v>
      </c>
      <c r="J22" s="51">
        <v>0</v>
      </c>
    </row>
    <row r="23" spans="1:10" ht="15" customHeight="1">
      <c r="A23" s="357"/>
      <c r="B23" s="331" t="s">
        <v>246</v>
      </c>
      <c r="C23" s="332" t="s">
        <v>237</v>
      </c>
      <c r="D23" s="529">
        <v>15</v>
      </c>
      <c r="E23" s="50">
        <v>3</v>
      </c>
      <c r="F23" s="50">
        <v>12</v>
      </c>
      <c r="G23" s="50">
        <v>0</v>
      </c>
      <c r="H23" s="50">
        <v>0</v>
      </c>
      <c r="I23" s="50">
        <v>0</v>
      </c>
      <c r="J23" s="51">
        <v>0</v>
      </c>
    </row>
    <row r="24" spans="1:10" ht="15" customHeight="1">
      <c r="A24" s="357"/>
      <c r="B24" s="331"/>
      <c r="C24" s="332" t="s">
        <v>238</v>
      </c>
      <c r="D24" s="529">
        <v>1</v>
      </c>
      <c r="E24" s="50">
        <v>1</v>
      </c>
      <c r="F24" s="50">
        <v>0</v>
      </c>
      <c r="G24" s="50">
        <v>0</v>
      </c>
      <c r="H24" s="50">
        <v>0</v>
      </c>
      <c r="I24" s="50">
        <v>0</v>
      </c>
      <c r="J24" s="51">
        <v>0</v>
      </c>
    </row>
    <row r="25" spans="1:10" ht="15" customHeight="1">
      <c r="A25" s="357"/>
      <c r="B25" s="331"/>
      <c r="C25" s="333" t="s">
        <v>462</v>
      </c>
      <c r="D25" s="529">
        <v>5</v>
      </c>
      <c r="E25" s="50">
        <v>5</v>
      </c>
      <c r="F25" s="50">
        <v>0</v>
      </c>
      <c r="G25" s="50">
        <v>0</v>
      </c>
      <c r="H25" s="50">
        <v>0</v>
      </c>
      <c r="I25" s="50">
        <v>0</v>
      </c>
      <c r="J25" s="51">
        <v>0</v>
      </c>
    </row>
    <row r="26" spans="1:10" ht="15" customHeight="1">
      <c r="A26" s="357"/>
      <c r="B26" s="331"/>
      <c r="C26" s="333" t="s">
        <v>463</v>
      </c>
      <c r="D26" s="529">
        <v>2</v>
      </c>
      <c r="E26" s="50">
        <v>1</v>
      </c>
      <c r="F26" s="50">
        <v>1</v>
      </c>
      <c r="G26" s="50">
        <v>0</v>
      </c>
      <c r="H26" s="50">
        <v>0</v>
      </c>
      <c r="I26" s="50">
        <v>0</v>
      </c>
      <c r="J26" s="51">
        <v>0</v>
      </c>
    </row>
    <row r="27" spans="1:10" ht="15" customHeight="1">
      <c r="A27" s="357"/>
      <c r="B27" s="331"/>
      <c r="C27" s="332" t="s">
        <v>220</v>
      </c>
      <c r="D27" s="529">
        <v>188</v>
      </c>
      <c r="E27" s="50">
        <v>171</v>
      </c>
      <c r="F27" s="50">
        <v>17</v>
      </c>
      <c r="G27" s="50">
        <v>0</v>
      </c>
      <c r="H27" s="50">
        <v>0</v>
      </c>
      <c r="I27" s="50">
        <v>0</v>
      </c>
      <c r="J27" s="51">
        <v>0</v>
      </c>
    </row>
    <row r="28" spans="1:10" ht="15" customHeight="1">
      <c r="A28" s="357"/>
      <c r="B28" s="334"/>
      <c r="C28" s="335" t="s">
        <v>279</v>
      </c>
      <c r="D28" s="559">
        <v>126</v>
      </c>
      <c r="E28" s="267">
        <v>98</v>
      </c>
      <c r="F28" s="267">
        <v>28</v>
      </c>
      <c r="G28" s="267">
        <v>0</v>
      </c>
      <c r="H28" s="267">
        <v>0</v>
      </c>
      <c r="I28" s="267">
        <v>0</v>
      </c>
      <c r="J28" s="528">
        <v>0</v>
      </c>
    </row>
    <row r="29" spans="1:10" ht="15" customHeight="1">
      <c r="A29" s="357"/>
      <c r="B29" s="331"/>
      <c r="C29" s="336" t="s">
        <v>5</v>
      </c>
      <c r="D29" s="557">
        <v>23</v>
      </c>
      <c r="E29" s="530">
        <v>10</v>
      </c>
      <c r="F29" s="530">
        <v>13</v>
      </c>
      <c r="G29" s="530">
        <v>0</v>
      </c>
      <c r="H29" s="530">
        <v>0</v>
      </c>
      <c r="I29" s="530">
        <v>0</v>
      </c>
      <c r="J29" s="531">
        <v>0</v>
      </c>
    </row>
    <row r="30" spans="1:10" ht="15" customHeight="1">
      <c r="A30" s="357"/>
      <c r="B30" s="331"/>
      <c r="C30" s="332" t="s">
        <v>230</v>
      </c>
      <c r="D30" s="529">
        <v>23</v>
      </c>
      <c r="E30" s="50">
        <v>10</v>
      </c>
      <c r="F30" s="50">
        <v>13</v>
      </c>
      <c r="G30" s="50">
        <v>0</v>
      </c>
      <c r="H30" s="50">
        <v>0</v>
      </c>
      <c r="I30" s="50">
        <v>0</v>
      </c>
      <c r="J30" s="51">
        <v>0</v>
      </c>
    </row>
    <row r="31" spans="1:10" ht="15" customHeight="1">
      <c r="A31" s="357"/>
      <c r="B31" s="331" t="s">
        <v>249</v>
      </c>
      <c r="C31" s="332" t="s">
        <v>231</v>
      </c>
      <c r="D31" s="529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</row>
    <row r="32" spans="1:10" ht="15" customHeight="1">
      <c r="A32" s="357"/>
      <c r="B32" s="331"/>
      <c r="C32" s="332" t="s">
        <v>232</v>
      </c>
      <c r="D32" s="529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1">
        <v>0</v>
      </c>
    </row>
    <row r="33" spans="1:10" ht="15" customHeight="1">
      <c r="A33" s="357"/>
      <c r="B33" s="331" t="s">
        <v>250</v>
      </c>
      <c r="C33" s="332" t="s">
        <v>234</v>
      </c>
      <c r="D33" s="529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1">
        <v>0</v>
      </c>
    </row>
    <row r="34" spans="1:10" ht="15" customHeight="1">
      <c r="A34" s="357"/>
      <c r="B34" s="331"/>
      <c r="C34" s="332" t="s">
        <v>235</v>
      </c>
      <c r="D34" s="529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1">
        <v>0</v>
      </c>
    </row>
    <row r="35" spans="1:10" ht="15" customHeight="1">
      <c r="A35" s="357"/>
      <c r="B35" s="331" t="s">
        <v>246</v>
      </c>
      <c r="C35" s="332" t="s">
        <v>237</v>
      </c>
      <c r="D35" s="529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1">
        <v>0</v>
      </c>
    </row>
    <row r="36" spans="1:10" ht="15" customHeight="1">
      <c r="A36" s="357"/>
      <c r="B36" s="331"/>
      <c r="C36" s="332" t="s">
        <v>238</v>
      </c>
      <c r="D36" s="529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5" customHeight="1">
      <c r="A37" s="357"/>
      <c r="B37" s="331"/>
      <c r="C37" s="333" t="s">
        <v>462</v>
      </c>
      <c r="D37" s="529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1">
        <v>0</v>
      </c>
    </row>
    <row r="38" spans="1:10" ht="15" customHeight="1">
      <c r="A38" s="357"/>
      <c r="B38" s="331"/>
      <c r="C38" s="333" t="s">
        <v>463</v>
      </c>
      <c r="D38" s="529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1">
        <v>0</v>
      </c>
    </row>
    <row r="39" spans="1:10" ht="15" customHeight="1">
      <c r="A39" s="358"/>
      <c r="B39" s="334"/>
      <c r="C39" s="335" t="s">
        <v>220</v>
      </c>
      <c r="D39" s="559">
        <v>0</v>
      </c>
      <c r="E39" s="267">
        <v>0</v>
      </c>
      <c r="F39" s="267">
        <v>0</v>
      </c>
      <c r="G39" s="267">
        <v>0</v>
      </c>
      <c r="H39" s="267">
        <v>0</v>
      </c>
      <c r="I39" s="267">
        <v>0</v>
      </c>
      <c r="J39" s="528">
        <v>0</v>
      </c>
    </row>
    <row r="40" spans="1:10" ht="15" customHeight="1">
      <c r="A40" s="357"/>
      <c r="B40" s="331"/>
      <c r="C40" s="336" t="s">
        <v>5</v>
      </c>
      <c r="D40" s="557">
        <v>2112</v>
      </c>
      <c r="E40" s="530">
        <v>2015</v>
      </c>
      <c r="F40" s="530">
        <v>86</v>
      </c>
      <c r="G40" s="530">
        <v>0</v>
      </c>
      <c r="H40" s="530">
        <v>8</v>
      </c>
      <c r="I40" s="530">
        <v>3</v>
      </c>
      <c r="J40" s="531">
        <v>0</v>
      </c>
    </row>
    <row r="41" spans="1:10" ht="15" customHeight="1">
      <c r="A41" s="357"/>
      <c r="B41" s="331"/>
      <c r="C41" s="332" t="s">
        <v>230</v>
      </c>
      <c r="D41" s="529">
        <v>1540</v>
      </c>
      <c r="E41" s="50">
        <v>1497</v>
      </c>
      <c r="F41" s="50">
        <v>43</v>
      </c>
      <c r="G41" s="50">
        <v>0</v>
      </c>
      <c r="H41" s="50">
        <v>0</v>
      </c>
      <c r="I41" s="50">
        <v>0</v>
      </c>
      <c r="J41" s="51">
        <v>0</v>
      </c>
    </row>
    <row r="42" spans="1:10" ht="15" customHeight="1">
      <c r="A42" s="357"/>
      <c r="B42" s="331"/>
      <c r="C42" s="332" t="s">
        <v>231</v>
      </c>
      <c r="D42" s="529">
        <v>55</v>
      </c>
      <c r="E42" s="50">
        <v>43</v>
      </c>
      <c r="F42" s="50">
        <v>4</v>
      </c>
      <c r="G42" s="50">
        <v>0</v>
      </c>
      <c r="H42" s="50">
        <v>8</v>
      </c>
      <c r="I42" s="50">
        <v>0</v>
      </c>
      <c r="J42" s="51">
        <v>0</v>
      </c>
    </row>
    <row r="43" spans="1:10" ht="15" customHeight="1">
      <c r="A43" s="357"/>
      <c r="B43" s="331"/>
      <c r="C43" s="332" t="s">
        <v>232</v>
      </c>
      <c r="D43" s="529">
        <v>240</v>
      </c>
      <c r="E43" s="50">
        <v>217</v>
      </c>
      <c r="F43" s="50">
        <v>23</v>
      </c>
      <c r="G43" s="50">
        <v>0</v>
      </c>
      <c r="H43" s="50">
        <v>0</v>
      </c>
      <c r="I43" s="50">
        <v>0</v>
      </c>
      <c r="J43" s="51">
        <v>0</v>
      </c>
    </row>
    <row r="44" spans="1:10" ht="15" customHeight="1">
      <c r="A44" s="357"/>
      <c r="B44" s="331" t="s">
        <v>5</v>
      </c>
      <c r="C44" s="332" t="s">
        <v>234</v>
      </c>
      <c r="D44" s="529">
        <v>103</v>
      </c>
      <c r="E44" s="50">
        <v>98</v>
      </c>
      <c r="F44" s="50">
        <v>5</v>
      </c>
      <c r="G44" s="50">
        <v>0</v>
      </c>
      <c r="H44" s="50">
        <v>0</v>
      </c>
      <c r="I44" s="50">
        <v>0</v>
      </c>
      <c r="J44" s="51">
        <v>0</v>
      </c>
    </row>
    <row r="45" spans="1:10" ht="15" customHeight="1">
      <c r="A45" s="357"/>
      <c r="B45" s="331"/>
      <c r="C45" s="332" t="s">
        <v>235</v>
      </c>
      <c r="D45" s="529">
        <v>7</v>
      </c>
      <c r="E45" s="50">
        <v>3</v>
      </c>
      <c r="F45" s="50">
        <v>1</v>
      </c>
      <c r="G45" s="50">
        <v>0</v>
      </c>
      <c r="H45" s="50">
        <v>0</v>
      </c>
      <c r="I45" s="50">
        <v>3</v>
      </c>
      <c r="J45" s="51">
        <v>0</v>
      </c>
    </row>
    <row r="46" spans="1:10" ht="15" customHeight="1">
      <c r="A46" s="357"/>
      <c r="B46" s="331"/>
      <c r="C46" s="332" t="s">
        <v>237</v>
      </c>
      <c r="D46" s="529">
        <v>4</v>
      </c>
      <c r="E46" s="50">
        <v>1</v>
      </c>
      <c r="F46" s="50">
        <v>3</v>
      </c>
      <c r="G46" s="50">
        <v>0</v>
      </c>
      <c r="H46" s="50">
        <v>0</v>
      </c>
      <c r="I46" s="50">
        <v>0</v>
      </c>
      <c r="J46" s="51">
        <v>0</v>
      </c>
    </row>
    <row r="47" spans="1:10" ht="15" customHeight="1">
      <c r="A47" s="357"/>
      <c r="B47" s="331"/>
      <c r="C47" s="332" t="s">
        <v>238</v>
      </c>
      <c r="D47" s="529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1">
        <v>0</v>
      </c>
    </row>
    <row r="48" spans="1:10" ht="15" customHeight="1">
      <c r="A48" s="357"/>
      <c r="B48" s="331"/>
      <c r="C48" s="333" t="s">
        <v>462</v>
      </c>
      <c r="D48" s="529">
        <v>5</v>
      </c>
      <c r="E48" s="50">
        <v>5</v>
      </c>
      <c r="F48" s="50">
        <v>0</v>
      </c>
      <c r="G48" s="50">
        <v>0</v>
      </c>
      <c r="H48" s="50">
        <v>0</v>
      </c>
      <c r="I48" s="50">
        <v>0</v>
      </c>
      <c r="J48" s="51">
        <v>0</v>
      </c>
    </row>
    <row r="49" spans="1:10" ht="15" customHeight="1">
      <c r="A49" s="357"/>
      <c r="B49" s="331"/>
      <c r="C49" s="333" t="s">
        <v>463</v>
      </c>
      <c r="D49" s="529">
        <v>1</v>
      </c>
      <c r="E49" s="50">
        <v>1</v>
      </c>
      <c r="F49" s="50">
        <v>0</v>
      </c>
      <c r="G49" s="50">
        <v>0</v>
      </c>
      <c r="H49" s="50">
        <v>0</v>
      </c>
      <c r="I49" s="50">
        <v>0</v>
      </c>
      <c r="J49" s="51">
        <v>0</v>
      </c>
    </row>
    <row r="50" spans="1:10" ht="15" customHeight="1">
      <c r="A50" s="357"/>
      <c r="B50" s="331"/>
      <c r="C50" s="332" t="s">
        <v>220</v>
      </c>
      <c r="D50" s="529">
        <v>82</v>
      </c>
      <c r="E50" s="50">
        <v>81</v>
      </c>
      <c r="F50" s="50">
        <v>1</v>
      </c>
      <c r="G50" s="50">
        <v>0</v>
      </c>
      <c r="H50" s="50">
        <v>0</v>
      </c>
      <c r="I50" s="50">
        <v>0</v>
      </c>
      <c r="J50" s="51">
        <v>0</v>
      </c>
    </row>
    <row r="51" spans="1:10" ht="15" customHeight="1">
      <c r="A51" s="357"/>
      <c r="B51" s="334"/>
      <c r="C51" s="335" t="s">
        <v>279</v>
      </c>
      <c r="D51" s="559">
        <v>75</v>
      </c>
      <c r="E51" s="267">
        <v>69</v>
      </c>
      <c r="F51" s="267">
        <v>6</v>
      </c>
      <c r="G51" s="267">
        <v>0</v>
      </c>
      <c r="H51" s="267">
        <v>0</v>
      </c>
      <c r="I51" s="267">
        <v>0</v>
      </c>
      <c r="J51" s="528">
        <v>0</v>
      </c>
    </row>
    <row r="52" spans="1:10" ht="15" customHeight="1">
      <c r="A52" s="357"/>
      <c r="B52" s="331"/>
      <c r="C52" s="336" t="s">
        <v>5</v>
      </c>
      <c r="D52" s="557">
        <v>2103</v>
      </c>
      <c r="E52" s="530">
        <v>2009</v>
      </c>
      <c r="F52" s="530">
        <v>83</v>
      </c>
      <c r="G52" s="530">
        <v>0</v>
      </c>
      <c r="H52" s="530">
        <v>8</v>
      </c>
      <c r="I52" s="530">
        <v>3</v>
      </c>
      <c r="J52" s="531">
        <v>0</v>
      </c>
    </row>
    <row r="53" spans="1:10" ht="15" customHeight="1">
      <c r="A53" s="357"/>
      <c r="B53" s="331"/>
      <c r="C53" s="332" t="s">
        <v>230</v>
      </c>
      <c r="D53" s="529">
        <v>1531</v>
      </c>
      <c r="E53" s="50">
        <v>1491</v>
      </c>
      <c r="F53" s="50">
        <v>40</v>
      </c>
      <c r="G53" s="50">
        <v>0</v>
      </c>
      <c r="H53" s="50">
        <v>0</v>
      </c>
      <c r="I53" s="50">
        <v>0</v>
      </c>
      <c r="J53" s="51">
        <v>0</v>
      </c>
    </row>
    <row r="54" spans="1:10" ht="15" customHeight="1">
      <c r="A54" s="357"/>
      <c r="B54" s="331" t="s">
        <v>244</v>
      </c>
      <c r="C54" s="332" t="s">
        <v>231</v>
      </c>
      <c r="D54" s="529">
        <v>55</v>
      </c>
      <c r="E54" s="50">
        <v>43</v>
      </c>
      <c r="F54" s="50">
        <v>4</v>
      </c>
      <c r="G54" s="50">
        <v>0</v>
      </c>
      <c r="H54" s="50">
        <v>8</v>
      </c>
      <c r="I54" s="50">
        <v>0</v>
      </c>
      <c r="J54" s="51">
        <v>0</v>
      </c>
    </row>
    <row r="55" spans="1:10" ht="15" customHeight="1">
      <c r="A55" s="357"/>
      <c r="B55" s="331"/>
      <c r="C55" s="332" t="s">
        <v>232</v>
      </c>
      <c r="D55" s="529">
        <v>240</v>
      </c>
      <c r="E55" s="50">
        <v>217</v>
      </c>
      <c r="F55" s="50">
        <v>23</v>
      </c>
      <c r="G55" s="50">
        <v>0</v>
      </c>
      <c r="H55" s="50">
        <v>0</v>
      </c>
      <c r="I55" s="50">
        <v>0</v>
      </c>
      <c r="J55" s="51">
        <v>0</v>
      </c>
    </row>
    <row r="56" spans="1:10" ht="15" customHeight="1">
      <c r="A56" s="357" t="s">
        <v>8</v>
      </c>
      <c r="B56" s="331" t="s">
        <v>245</v>
      </c>
      <c r="C56" s="332" t="s">
        <v>234</v>
      </c>
      <c r="D56" s="529">
        <v>103</v>
      </c>
      <c r="E56" s="50">
        <v>98</v>
      </c>
      <c r="F56" s="50">
        <v>5</v>
      </c>
      <c r="G56" s="50">
        <v>0</v>
      </c>
      <c r="H56" s="50">
        <v>0</v>
      </c>
      <c r="I56" s="50">
        <v>0</v>
      </c>
      <c r="J56" s="51">
        <v>0</v>
      </c>
    </row>
    <row r="57" spans="1:10" ht="15" customHeight="1">
      <c r="A57" s="357"/>
      <c r="B57" s="331"/>
      <c r="C57" s="332" t="s">
        <v>235</v>
      </c>
      <c r="D57" s="529">
        <v>7</v>
      </c>
      <c r="E57" s="50">
        <v>3</v>
      </c>
      <c r="F57" s="50">
        <v>1</v>
      </c>
      <c r="G57" s="50">
        <v>0</v>
      </c>
      <c r="H57" s="50">
        <v>0</v>
      </c>
      <c r="I57" s="50">
        <v>3</v>
      </c>
      <c r="J57" s="51">
        <v>0</v>
      </c>
    </row>
    <row r="58" spans="1:10" ht="15" customHeight="1">
      <c r="A58" s="357"/>
      <c r="B58" s="331" t="s">
        <v>246</v>
      </c>
      <c r="C58" s="332" t="s">
        <v>237</v>
      </c>
      <c r="D58" s="529">
        <v>4</v>
      </c>
      <c r="E58" s="50">
        <v>1</v>
      </c>
      <c r="F58" s="50">
        <v>3</v>
      </c>
      <c r="G58" s="50">
        <v>0</v>
      </c>
      <c r="H58" s="50">
        <v>0</v>
      </c>
      <c r="I58" s="50">
        <v>0</v>
      </c>
      <c r="J58" s="51">
        <v>0</v>
      </c>
    </row>
    <row r="59" spans="1:10" ht="15" customHeight="1">
      <c r="A59" s="357"/>
      <c r="B59" s="331"/>
      <c r="C59" s="332" t="s">
        <v>238</v>
      </c>
      <c r="D59" s="529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1">
        <v>0</v>
      </c>
    </row>
    <row r="60" spans="1:10" ht="15" customHeight="1">
      <c r="A60" s="357"/>
      <c r="B60" s="331"/>
      <c r="C60" s="333" t="s">
        <v>462</v>
      </c>
      <c r="D60" s="529">
        <v>5</v>
      </c>
      <c r="E60" s="50">
        <v>5</v>
      </c>
      <c r="F60" s="50">
        <v>0</v>
      </c>
      <c r="G60" s="50">
        <v>0</v>
      </c>
      <c r="H60" s="50">
        <v>0</v>
      </c>
      <c r="I60" s="50">
        <v>0</v>
      </c>
      <c r="J60" s="51">
        <v>0</v>
      </c>
    </row>
    <row r="61" spans="1:10" ht="15" customHeight="1">
      <c r="A61" s="357"/>
      <c r="B61" s="331"/>
      <c r="C61" s="333" t="s">
        <v>463</v>
      </c>
      <c r="D61" s="529">
        <v>1</v>
      </c>
      <c r="E61" s="50">
        <v>1</v>
      </c>
      <c r="F61" s="50">
        <v>0</v>
      </c>
      <c r="G61" s="50">
        <v>0</v>
      </c>
      <c r="H61" s="50">
        <v>0</v>
      </c>
      <c r="I61" s="50">
        <v>0</v>
      </c>
      <c r="J61" s="51">
        <v>0</v>
      </c>
    </row>
    <row r="62" spans="1:10" ht="15" customHeight="1">
      <c r="A62" s="357"/>
      <c r="B62" s="331"/>
      <c r="C62" s="332" t="s">
        <v>220</v>
      </c>
      <c r="D62" s="529">
        <v>82</v>
      </c>
      <c r="E62" s="50">
        <v>81</v>
      </c>
      <c r="F62" s="50">
        <v>1</v>
      </c>
      <c r="G62" s="50">
        <v>0</v>
      </c>
      <c r="H62" s="50">
        <v>0</v>
      </c>
      <c r="I62" s="50">
        <v>0</v>
      </c>
      <c r="J62" s="51">
        <v>0</v>
      </c>
    </row>
    <row r="63" spans="1:10" ht="15" customHeight="1">
      <c r="A63" s="357"/>
      <c r="B63" s="334"/>
      <c r="C63" s="335" t="s">
        <v>279</v>
      </c>
      <c r="D63" s="559">
        <v>75</v>
      </c>
      <c r="E63" s="267">
        <v>69</v>
      </c>
      <c r="F63" s="267">
        <v>6</v>
      </c>
      <c r="G63" s="267">
        <v>0</v>
      </c>
      <c r="H63" s="267">
        <v>0</v>
      </c>
      <c r="I63" s="267">
        <v>0</v>
      </c>
      <c r="J63" s="528">
        <v>0</v>
      </c>
    </row>
    <row r="64" spans="1:10" ht="15" customHeight="1">
      <c r="A64" s="357"/>
      <c r="B64" s="331"/>
      <c r="C64" s="336" t="s">
        <v>5</v>
      </c>
      <c r="D64" s="557">
        <v>9</v>
      </c>
      <c r="E64" s="530">
        <v>6</v>
      </c>
      <c r="F64" s="530">
        <v>3</v>
      </c>
      <c r="G64" s="530">
        <v>0</v>
      </c>
      <c r="H64" s="530">
        <v>0</v>
      </c>
      <c r="I64" s="530">
        <v>0</v>
      </c>
      <c r="J64" s="531">
        <v>0</v>
      </c>
    </row>
    <row r="65" spans="1:10" ht="15" customHeight="1">
      <c r="A65" s="357"/>
      <c r="B65" s="331"/>
      <c r="C65" s="332" t="s">
        <v>230</v>
      </c>
      <c r="D65" s="529">
        <v>9</v>
      </c>
      <c r="E65" s="50">
        <v>6</v>
      </c>
      <c r="F65" s="50">
        <v>3</v>
      </c>
      <c r="G65" s="50">
        <v>0</v>
      </c>
      <c r="H65" s="50">
        <v>0</v>
      </c>
      <c r="I65" s="50">
        <v>0</v>
      </c>
      <c r="J65" s="51">
        <v>0</v>
      </c>
    </row>
    <row r="66" spans="1:10" ht="15" customHeight="1">
      <c r="A66" s="357"/>
      <c r="B66" s="331" t="s">
        <v>249</v>
      </c>
      <c r="C66" s="332" t="s">
        <v>231</v>
      </c>
      <c r="D66" s="529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1">
        <v>0</v>
      </c>
    </row>
    <row r="67" spans="1:10" ht="15" customHeight="1">
      <c r="A67" s="357"/>
      <c r="B67" s="331"/>
      <c r="C67" s="332" t="s">
        <v>232</v>
      </c>
      <c r="D67" s="529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1">
        <v>0</v>
      </c>
    </row>
    <row r="68" spans="1:10" ht="15" customHeight="1">
      <c r="A68" s="357"/>
      <c r="B68" s="331" t="s">
        <v>250</v>
      </c>
      <c r="C68" s="332" t="s">
        <v>234</v>
      </c>
      <c r="D68" s="529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1">
        <v>0</v>
      </c>
    </row>
    <row r="69" spans="1:10" ht="15" customHeight="1">
      <c r="A69" s="357"/>
      <c r="B69" s="331"/>
      <c r="C69" s="332" t="s">
        <v>235</v>
      </c>
      <c r="D69" s="529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1">
        <v>0</v>
      </c>
    </row>
    <row r="70" spans="1:10" ht="15" customHeight="1">
      <c r="A70" s="357"/>
      <c r="B70" s="331" t="s">
        <v>246</v>
      </c>
      <c r="C70" s="332" t="s">
        <v>237</v>
      </c>
      <c r="D70" s="529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1">
        <v>0</v>
      </c>
    </row>
    <row r="71" spans="1:10" ht="15" customHeight="1">
      <c r="A71" s="357"/>
      <c r="B71" s="331"/>
      <c r="C71" s="332" t="s">
        <v>238</v>
      </c>
      <c r="D71" s="529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1">
        <v>0</v>
      </c>
    </row>
    <row r="72" spans="1:10" ht="15" customHeight="1">
      <c r="A72" s="357"/>
      <c r="B72" s="331"/>
      <c r="C72" s="333" t="s">
        <v>462</v>
      </c>
      <c r="D72" s="529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1">
        <v>0</v>
      </c>
    </row>
    <row r="73" spans="1:10" ht="15" customHeight="1">
      <c r="A73" s="357"/>
      <c r="B73" s="331"/>
      <c r="C73" s="333" t="s">
        <v>463</v>
      </c>
      <c r="D73" s="529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1">
        <v>0</v>
      </c>
    </row>
    <row r="74" spans="1:10" ht="15" customHeight="1">
      <c r="A74" s="357"/>
      <c r="B74" s="334"/>
      <c r="C74" s="335" t="s">
        <v>220</v>
      </c>
      <c r="D74" s="559">
        <v>0</v>
      </c>
      <c r="E74" s="267">
        <v>0</v>
      </c>
      <c r="F74" s="267">
        <v>0</v>
      </c>
      <c r="G74" s="267">
        <v>0</v>
      </c>
      <c r="H74" s="267">
        <v>0</v>
      </c>
      <c r="I74" s="267">
        <v>0</v>
      </c>
      <c r="J74" s="528">
        <v>0</v>
      </c>
    </row>
    <row r="75" spans="1:10" ht="15" customHeight="1">
      <c r="A75" s="562"/>
      <c r="B75" s="331"/>
      <c r="C75" s="336" t="s">
        <v>5</v>
      </c>
      <c r="D75" s="557">
        <v>2289</v>
      </c>
      <c r="E75" s="530">
        <v>1644</v>
      </c>
      <c r="F75" s="530">
        <v>637</v>
      </c>
      <c r="G75" s="530">
        <v>0</v>
      </c>
      <c r="H75" s="530">
        <v>7</v>
      </c>
      <c r="I75" s="530">
        <v>0</v>
      </c>
      <c r="J75" s="531">
        <v>1</v>
      </c>
    </row>
    <row r="76" spans="1:10" ht="15" customHeight="1">
      <c r="A76" s="563"/>
      <c r="B76" s="331"/>
      <c r="C76" s="332" t="s">
        <v>230</v>
      </c>
      <c r="D76" s="529">
        <v>1973</v>
      </c>
      <c r="E76" s="50">
        <v>1446</v>
      </c>
      <c r="F76" s="50">
        <v>526</v>
      </c>
      <c r="G76" s="50">
        <v>0</v>
      </c>
      <c r="H76" s="50">
        <v>0</v>
      </c>
      <c r="I76" s="50">
        <v>0</v>
      </c>
      <c r="J76" s="51">
        <v>1</v>
      </c>
    </row>
    <row r="77" spans="1:10" ht="15" customHeight="1">
      <c r="A77" s="357"/>
      <c r="B77" s="331"/>
      <c r="C77" s="332" t="s">
        <v>231</v>
      </c>
      <c r="D77" s="529">
        <v>43</v>
      </c>
      <c r="E77" s="50">
        <v>12</v>
      </c>
      <c r="F77" s="50">
        <v>24</v>
      </c>
      <c r="G77" s="50">
        <v>0</v>
      </c>
      <c r="H77" s="50">
        <v>7</v>
      </c>
      <c r="I77" s="50">
        <v>0</v>
      </c>
      <c r="J77" s="51">
        <v>0</v>
      </c>
    </row>
    <row r="78" spans="1:10" ht="15" customHeight="1">
      <c r="A78" s="357"/>
      <c r="B78" s="331"/>
      <c r="C78" s="332" t="s">
        <v>232</v>
      </c>
      <c r="D78" s="529">
        <v>19</v>
      </c>
      <c r="E78" s="50">
        <v>12</v>
      </c>
      <c r="F78" s="50">
        <v>7</v>
      </c>
      <c r="G78" s="50">
        <v>0</v>
      </c>
      <c r="H78" s="50">
        <v>0</v>
      </c>
      <c r="I78" s="50">
        <v>0</v>
      </c>
      <c r="J78" s="51">
        <v>0</v>
      </c>
    </row>
    <row r="79" spans="1:10" ht="15" customHeight="1">
      <c r="A79" s="357"/>
      <c r="B79" s="331" t="s">
        <v>5</v>
      </c>
      <c r="C79" s="332" t="s">
        <v>234</v>
      </c>
      <c r="D79" s="529">
        <v>84</v>
      </c>
      <c r="E79" s="50">
        <v>52</v>
      </c>
      <c r="F79" s="50">
        <v>32</v>
      </c>
      <c r="G79" s="50">
        <v>0</v>
      </c>
      <c r="H79" s="50">
        <v>0</v>
      </c>
      <c r="I79" s="50">
        <v>0</v>
      </c>
      <c r="J79" s="51">
        <v>0</v>
      </c>
    </row>
    <row r="80" spans="1:10" ht="15" customHeight="1">
      <c r="A80" s="357"/>
      <c r="B80" s="331"/>
      <c r="C80" s="332" t="s">
        <v>235</v>
      </c>
      <c r="D80" s="529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1">
        <v>0</v>
      </c>
    </row>
    <row r="81" spans="1:10" ht="15" customHeight="1">
      <c r="A81" s="357"/>
      <c r="B81" s="331"/>
      <c r="C81" s="332" t="s">
        <v>237</v>
      </c>
      <c r="D81" s="529">
        <v>11</v>
      </c>
      <c r="E81" s="50">
        <v>2</v>
      </c>
      <c r="F81" s="50">
        <v>9</v>
      </c>
      <c r="G81" s="50">
        <v>0</v>
      </c>
      <c r="H81" s="50">
        <v>0</v>
      </c>
      <c r="I81" s="50">
        <v>0</v>
      </c>
      <c r="J81" s="51">
        <v>0</v>
      </c>
    </row>
    <row r="82" spans="1:10" ht="15" customHeight="1">
      <c r="A82" s="357"/>
      <c r="B82" s="331"/>
      <c r="C82" s="332" t="s">
        <v>238</v>
      </c>
      <c r="D82" s="529">
        <v>1</v>
      </c>
      <c r="E82" s="50">
        <v>1</v>
      </c>
      <c r="F82" s="50">
        <v>0</v>
      </c>
      <c r="G82" s="50">
        <v>0</v>
      </c>
      <c r="H82" s="50">
        <v>0</v>
      </c>
      <c r="I82" s="50">
        <v>0</v>
      </c>
      <c r="J82" s="51">
        <v>0</v>
      </c>
    </row>
    <row r="83" spans="1:10" ht="15" customHeight="1">
      <c r="A83" s="357"/>
      <c r="B83" s="331"/>
      <c r="C83" s="333" t="s">
        <v>462</v>
      </c>
      <c r="D83" s="529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1">
        <v>0</v>
      </c>
    </row>
    <row r="84" spans="1:10" ht="15" customHeight="1">
      <c r="A84" s="357"/>
      <c r="B84" s="331"/>
      <c r="C84" s="333" t="s">
        <v>463</v>
      </c>
      <c r="D84" s="529">
        <v>1</v>
      </c>
      <c r="E84" s="50">
        <v>0</v>
      </c>
      <c r="F84" s="50">
        <v>1</v>
      </c>
      <c r="G84" s="50">
        <v>0</v>
      </c>
      <c r="H84" s="50">
        <v>0</v>
      </c>
      <c r="I84" s="50">
        <v>0</v>
      </c>
      <c r="J84" s="51">
        <v>0</v>
      </c>
    </row>
    <row r="85" spans="1:10" ht="15" customHeight="1">
      <c r="A85" s="357"/>
      <c r="B85" s="331"/>
      <c r="C85" s="332" t="s">
        <v>220</v>
      </c>
      <c r="D85" s="529">
        <v>106</v>
      </c>
      <c r="E85" s="50">
        <v>90</v>
      </c>
      <c r="F85" s="50">
        <v>16</v>
      </c>
      <c r="G85" s="50">
        <v>0</v>
      </c>
      <c r="H85" s="50">
        <v>0</v>
      </c>
      <c r="I85" s="50">
        <v>0</v>
      </c>
      <c r="J85" s="51">
        <v>0</v>
      </c>
    </row>
    <row r="86" spans="1:10" ht="15" customHeight="1">
      <c r="A86" s="357"/>
      <c r="B86" s="334"/>
      <c r="C86" s="335" t="s">
        <v>279</v>
      </c>
      <c r="D86" s="559">
        <v>51</v>
      </c>
      <c r="E86" s="267">
        <v>29</v>
      </c>
      <c r="F86" s="267">
        <v>22</v>
      </c>
      <c r="G86" s="267">
        <v>0</v>
      </c>
      <c r="H86" s="267">
        <v>0</v>
      </c>
      <c r="I86" s="267">
        <v>0</v>
      </c>
      <c r="J86" s="528">
        <v>0</v>
      </c>
    </row>
    <row r="87" spans="1:10" ht="15" customHeight="1">
      <c r="A87" s="357"/>
      <c r="B87" s="331"/>
      <c r="C87" s="336" t="s">
        <v>5</v>
      </c>
      <c r="D87" s="557">
        <v>2275</v>
      </c>
      <c r="E87" s="530">
        <v>1640</v>
      </c>
      <c r="F87" s="530">
        <v>627</v>
      </c>
      <c r="G87" s="530">
        <v>0</v>
      </c>
      <c r="H87" s="530">
        <v>7</v>
      </c>
      <c r="I87" s="530">
        <v>0</v>
      </c>
      <c r="J87" s="531">
        <v>1</v>
      </c>
    </row>
    <row r="88" spans="1:10" ht="15" customHeight="1">
      <c r="A88" s="357"/>
      <c r="B88" s="331"/>
      <c r="C88" s="332" t="s">
        <v>230</v>
      </c>
      <c r="D88" s="529">
        <v>1959</v>
      </c>
      <c r="E88" s="50">
        <v>1442</v>
      </c>
      <c r="F88" s="50">
        <v>516</v>
      </c>
      <c r="G88" s="50">
        <v>0</v>
      </c>
      <c r="H88" s="50">
        <v>0</v>
      </c>
      <c r="I88" s="50">
        <v>0</v>
      </c>
      <c r="J88" s="51">
        <v>1</v>
      </c>
    </row>
    <row r="89" spans="1:10" ht="15" customHeight="1">
      <c r="A89" s="357"/>
      <c r="B89" s="331" t="s">
        <v>244</v>
      </c>
      <c r="C89" s="332" t="s">
        <v>231</v>
      </c>
      <c r="D89" s="529">
        <v>43</v>
      </c>
      <c r="E89" s="50">
        <v>12</v>
      </c>
      <c r="F89" s="50">
        <v>24</v>
      </c>
      <c r="G89" s="50">
        <v>0</v>
      </c>
      <c r="H89" s="50">
        <v>7</v>
      </c>
      <c r="I89" s="50">
        <v>0</v>
      </c>
      <c r="J89" s="51">
        <v>0</v>
      </c>
    </row>
    <row r="90" spans="1:10" ht="15" customHeight="1">
      <c r="A90" s="357"/>
      <c r="B90" s="331"/>
      <c r="C90" s="332" t="s">
        <v>232</v>
      </c>
      <c r="D90" s="529">
        <v>19</v>
      </c>
      <c r="E90" s="50">
        <v>12</v>
      </c>
      <c r="F90" s="50">
        <v>7</v>
      </c>
      <c r="G90" s="50">
        <v>0</v>
      </c>
      <c r="H90" s="50">
        <v>0</v>
      </c>
      <c r="I90" s="50">
        <v>0</v>
      </c>
      <c r="J90" s="51">
        <v>0</v>
      </c>
    </row>
    <row r="91" spans="1:10" ht="15" customHeight="1">
      <c r="A91" s="357"/>
      <c r="B91" s="331" t="s">
        <v>245</v>
      </c>
      <c r="C91" s="332" t="s">
        <v>234</v>
      </c>
      <c r="D91" s="529">
        <v>84</v>
      </c>
      <c r="E91" s="50">
        <v>52</v>
      </c>
      <c r="F91" s="50">
        <v>32</v>
      </c>
      <c r="G91" s="50">
        <v>0</v>
      </c>
      <c r="H91" s="50">
        <v>0</v>
      </c>
      <c r="I91" s="50">
        <v>0</v>
      </c>
      <c r="J91" s="51">
        <v>0</v>
      </c>
    </row>
    <row r="92" spans="1:10" ht="15" customHeight="1">
      <c r="A92" s="357"/>
      <c r="B92" s="331"/>
      <c r="C92" s="332" t="s">
        <v>235</v>
      </c>
      <c r="D92" s="529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1">
        <v>0</v>
      </c>
    </row>
    <row r="93" spans="1:10" ht="15" customHeight="1">
      <c r="A93" s="357"/>
      <c r="B93" s="331" t="s">
        <v>246</v>
      </c>
      <c r="C93" s="332" t="s">
        <v>237</v>
      </c>
      <c r="D93" s="529">
        <v>11</v>
      </c>
      <c r="E93" s="50">
        <v>2</v>
      </c>
      <c r="F93" s="50">
        <v>9</v>
      </c>
      <c r="G93" s="50">
        <v>0</v>
      </c>
      <c r="H93" s="50">
        <v>0</v>
      </c>
      <c r="I93" s="50">
        <v>0</v>
      </c>
      <c r="J93" s="51">
        <v>0</v>
      </c>
    </row>
    <row r="94" spans="1:10" ht="15" customHeight="1">
      <c r="A94" s="357"/>
      <c r="B94" s="331"/>
      <c r="C94" s="332" t="s">
        <v>238</v>
      </c>
      <c r="D94" s="529">
        <v>1</v>
      </c>
      <c r="E94" s="50">
        <v>1</v>
      </c>
      <c r="F94" s="50">
        <v>0</v>
      </c>
      <c r="G94" s="50">
        <v>0</v>
      </c>
      <c r="H94" s="50">
        <v>0</v>
      </c>
      <c r="I94" s="50">
        <v>0</v>
      </c>
      <c r="J94" s="51">
        <v>0</v>
      </c>
    </row>
    <row r="95" spans="1:10" ht="15" customHeight="1">
      <c r="A95" s="357" t="s">
        <v>9</v>
      </c>
      <c r="B95" s="331"/>
      <c r="C95" s="333" t="s">
        <v>462</v>
      </c>
      <c r="D95" s="529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1">
        <v>0</v>
      </c>
    </row>
    <row r="96" spans="1:10" ht="15" customHeight="1">
      <c r="A96" s="357"/>
      <c r="B96" s="331"/>
      <c r="C96" s="333" t="s">
        <v>463</v>
      </c>
      <c r="D96" s="529">
        <v>1</v>
      </c>
      <c r="E96" s="50">
        <v>0</v>
      </c>
      <c r="F96" s="50">
        <v>1</v>
      </c>
      <c r="G96" s="50">
        <v>0</v>
      </c>
      <c r="H96" s="50">
        <v>0</v>
      </c>
      <c r="I96" s="50">
        <v>0</v>
      </c>
      <c r="J96" s="51">
        <v>0</v>
      </c>
    </row>
    <row r="97" spans="1:10" ht="15" customHeight="1">
      <c r="A97" s="357"/>
      <c r="B97" s="331"/>
      <c r="C97" s="332" t="s">
        <v>220</v>
      </c>
      <c r="D97" s="529">
        <v>106</v>
      </c>
      <c r="E97" s="50">
        <v>90</v>
      </c>
      <c r="F97" s="50">
        <v>16</v>
      </c>
      <c r="G97" s="50">
        <v>0</v>
      </c>
      <c r="H97" s="50">
        <v>0</v>
      </c>
      <c r="I97" s="50">
        <v>0</v>
      </c>
      <c r="J97" s="51">
        <v>0</v>
      </c>
    </row>
    <row r="98" spans="1:10" ht="15" customHeight="1">
      <c r="A98" s="357"/>
      <c r="B98" s="334"/>
      <c r="C98" s="335" t="s">
        <v>279</v>
      </c>
      <c r="D98" s="559">
        <v>51</v>
      </c>
      <c r="E98" s="267">
        <v>29</v>
      </c>
      <c r="F98" s="267">
        <v>22</v>
      </c>
      <c r="G98" s="267">
        <v>0</v>
      </c>
      <c r="H98" s="267">
        <v>0</v>
      </c>
      <c r="I98" s="267">
        <v>0</v>
      </c>
      <c r="J98" s="528">
        <v>0</v>
      </c>
    </row>
    <row r="99" spans="1:10" ht="15" customHeight="1">
      <c r="A99" s="357"/>
      <c r="B99" s="331"/>
      <c r="C99" s="336" t="s">
        <v>5</v>
      </c>
      <c r="D99" s="557">
        <v>14</v>
      </c>
      <c r="E99" s="530">
        <v>4</v>
      </c>
      <c r="F99" s="530">
        <v>10</v>
      </c>
      <c r="G99" s="530">
        <v>0</v>
      </c>
      <c r="H99" s="530">
        <v>0</v>
      </c>
      <c r="I99" s="530">
        <v>0</v>
      </c>
      <c r="J99" s="531">
        <v>0</v>
      </c>
    </row>
    <row r="100" spans="1:10" ht="15" customHeight="1">
      <c r="A100" s="357"/>
      <c r="B100" s="331"/>
      <c r="C100" s="332" t="s">
        <v>230</v>
      </c>
      <c r="D100" s="529">
        <v>14</v>
      </c>
      <c r="E100" s="50">
        <v>4</v>
      </c>
      <c r="F100" s="50">
        <v>10</v>
      </c>
      <c r="G100" s="50">
        <v>0</v>
      </c>
      <c r="H100" s="50">
        <v>0</v>
      </c>
      <c r="I100" s="50">
        <v>0</v>
      </c>
      <c r="J100" s="51">
        <v>0</v>
      </c>
    </row>
    <row r="101" spans="1:10" ht="15" customHeight="1">
      <c r="A101" s="357"/>
      <c r="B101" s="331" t="s">
        <v>249</v>
      </c>
      <c r="C101" s="332" t="s">
        <v>231</v>
      </c>
      <c r="D101" s="529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1">
        <v>0</v>
      </c>
    </row>
    <row r="102" spans="1:10" ht="15" customHeight="1">
      <c r="A102" s="357"/>
      <c r="B102" s="331"/>
      <c r="C102" s="332" t="s">
        <v>232</v>
      </c>
      <c r="D102" s="529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1">
        <v>0</v>
      </c>
    </row>
    <row r="103" spans="1:10" ht="15" customHeight="1">
      <c r="A103" s="357"/>
      <c r="B103" s="331" t="s">
        <v>250</v>
      </c>
      <c r="C103" s="332" t="s">
        <v>234</v>
      </c>
      <c r="D103" s="529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1">
        <v>0</v>
      </c>
    </row>
    <row r="104" spans="1:10" ht="15" customHeight="1">
      <c r="A104" s="357"/>
      <c r="B104" s="331"/>
      <c r="C104" s="332" t="s">
        <v>235</v>
      </c>
      <c r="D104" s="529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1">
        <v>0</v>
      </c>
    </row>
    <row r="105" spans="1:10" ht="15" customHeight="1">
      <c r="A105" s="357"/>
      <c r="B105" s="331" t="s">
        <v>246</v>
      </c>
      <c r="C105" s="332" t="s">
        <v>237</v>
      </c>
      <c r="D105" s="529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1">
        <v>0</v>
      </c>
    </row>
    <row r="106" spans="1:10" ht="15" customHeight="1">
      <c r="A106" s="357"/>
      <c r="B106" s="331"/>
      <c r="C106" s="332" t="s">
        <v>238</v>
      </c>
      <c r="D106" s="529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1">
        <v>0</v>
      </c>
    </row>
    <row r="107" spans="1:10" ht="15" customHeight="1">
      <c r="A107" s="357"/>
      <c r="B107" s="331"/>
      <c r="C107" s="333" t="s">
        <v>462</v>
      </c>
      <c r="D107" s="529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1">
        <v>0</v>
      </c>
    </row>
    <row r="108" spans="1:10" ht="15" customHeight="1">
      <c r="A108" s="357"/>
      <c r="B108" s="331"/>
      <c r="C108" s="333" t="s">
        <v>463</v>
      </c>
      <c r="D108" s="529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1">
        <v>0</v>
      </c>
    </row>
    <row r="109" spans="1:10" ht="15" customHeight="1" thickBot="1">
      <c r="A109" s="564"/>
      <c r="B109" s="359"/>
      <c r="C109" s="360" t="s">
        <v>220</v>
      </c>
      <c r="D109" s="560">
        <v>0</v>
      </c>
      <c r="E109" s="532">
        <v>0</v>
      </c>
      <c r="F109" s="532">
        <v>0</v>
      </c>
      <c r="G109" s="532">
        <v>0</v>
      </c>
      <c r="H109" s="532">
        <v>0</v>
      </c>
      <c r="I109" s="532">
        <v>0</v>
      </c>
      <c r="J109" s="533">
        <v>0</v>
      </c>
    </row>
    <row r="110" ht="15" customHeight="1">
      <c r="A110" s="361"/>
    </row>
    <row r="111" ht="15" customHeight="1">
      <c r="A111" s="361"/>
    </row>
    <row r="112" ht="15" customHeight="1">
      <c r="A112" s="361"/>
    </row>
    <row r="113" ht="15" customHeight="1">
      <c r="A113" s="361"/>
    </row>
    <row r="114" ht="15" customHeight="1"/>
    <row r="115" ht="15" customHeight="1"/>
    <row r="116" ht="15" customHeight="1"/>
    <row r="117" ht="15" customHeight="1"/>
  </sheetData>
  <sheetProtection/>
  <mergeCells count="1">
    <mergeCell ref="D3:D4"/>
  </mergeCells>
  <printOptions/>
  <pageMargins left="0.3937007874015748" right="0.5905511811023623" top="0.3937007874015748" bottom="0.3937007874015748" header="0" footer="0"/>
  <pageSetup firstPageNumber="54" useFirstPageNumber="1" fitToHeight="1" fitToWidth="1" horizontalDpi="600" verticalDpi="600" orientation="portrait" paperSize="9" scale="51" r:id="rId1"/>
  <headerFooter alignWithMargins="0">
    <oddFooter>&amp;C&amp;16- ４２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3"/>
  <sheetViews>
    <sheetView showGridLines="0" zoomScale="75" zoomScaleNormal="75" zoomScaleSheetLayoutView="75" zoomScalePageLayoutView="0" workbookViewId="0" topLeftCell="A1">
      <selection activeCell="I11" sqref="I11"/>
    </sheetView>
  </sheetViews>
  <sheetFormatPr defaultColWidth="9.00390625" defaultRowHeight="14.25" customHeight="1"/>
  <cols>
    <col min="1" max="1" width="8.375" style="41" customWidth="1"/>
    <col min="2" max="2" width="7.375" style="41" customWidth="1"/>
    <col min="3" max="3" width="18.00390625" style="41" customWidth="1"/>
    <col min="4" max="4" width="18.125" style="41" customWidth="1"/>
    <col min="5" max="5" width="17.125" style="41" customWidth="1"/>
    <col min="6" max="6" width="21.50390625" style="41" customWidth="1"/>
    <col min="7" max="7" width="4.75390625" style="41" customWidth="1"/>
    <col min="8" max="16384" width="9.00390625" style="41" customWidth="1"/>
  </cols>
  <sheetData>
    <row r="2" spans="1:7" ht="32.25" customHeight="1" thickBot="1">
      <c r="A2" s="40" t="s">
        <v>465</v>
      </c>
      <c r="F2" s="44"/>
      <c r="G2" s="341" t="s">
        <v>129</v>
      </c>
    </row>
    <row r="3" spans="1:6" ht="14.25" customHeight="1">
      <c r="A3" s="342"/>
      <c r="B3" s="343"/>
      <c r="C3" s="344"/>
      <c r="D3" s="345"/>
      <c r="E3" s="348"/>
      <c r="F3" s="263"/>
    </row>
    <row r="4" spans="1:7" ht="54" customHeight="1" thickBot="1">
      <c r="A4" s="349"/>
      <c r="B4" s="350"/>
      <c r="C4" s="351"/>
      <c r="D4" s="354" t="s">
        <v>5</v>
      </c>
      <c r="E4" s="352" t="s">
        <v>776</v>
      </c>
      <c r="F4" s="374" t="s">
        <v>472</v>
      </c>
      <c r="G4" s="355"/>
    </row>
    <row r="5" spans="1:6" ht="15" customHeight="1">
      <c r="A5" s="356"/>
      <c r="B5" s="328"/>
      <c r="C5" s="329" t="s">
        <v>5</v>
      </c>
      <c r="D5" s="557">
        <v>511</v>
      </c>
      <c r="E5" s="530">
        <v>315</v>
      </c>
      <c r="F5" s="531">
        <v>196</v>
      </c>
    </row>
    <row r="6" spans="1:6" ht="15" customHeight="1">
      <c r="A6" s="357"/>
      <c r="B6" s="331"/>
      <c r="C6" s="332" t="s">
        <v>230</v>
      </c>
      <c r="D6" s="529">
        <v>385</v>
      </c>
      <c r="E6" s="50">
        <v>207</v>
      </c>
      <c r="F6" s="51">
        <v>178</v>
      </c>
    </row>
    <row r="7" spans="1:6" ht="15" customHeight="1">
      <c r="A7" s="357"/>
      <c r="B7" s="331"/>
      <c r="C7" s="332" t="s">
        <v>231</v>
      </c>
      <c r="D7" s="529">
        <v>1</v>
      </c>
      <c r="E7" s="50">
        <v>0</v>
      </c>
      <c r="F7" s="51">
        <v>1</v>
      </c>
    </row>
    <row r="8" spans="1:6" ht="15" customHeight="1">
      <c r="A8" s="357"/>
      <c r="B8" s="331"/>
      <c r="C8" s="332" t="s">
        <v>232</v>
      </c>
      <c r="D8" s="529">
        <v>39</v>
      </c>
      <c r="E8" s="50">
        <v>31</v>
      </c>
      <c r="F8" s="51">
        <v>8</v>
      </c>
    </row>
    <row r="9" spans="1:6" ht="15" customHeight="1">
      <c r="A9" s="357"/>
      <c r="B9" s="331" t="s">
        <v>5</v>
      </c>
      <c r="C9" s="332" t="s">
        <v>234</v>
      </c>
      <c r="D9" s="529">
        <v>59</v>
      </c>
      <c r="E9" s="50">
        <v>58</v>
      </c>
      <c r="F9" s="51">
        <v>1</v>
      </c>
    </row>
    <row r="10" spans="1:6" ht="15" customHeight="1">
      <c r="A10" s="357"/>
      <c r="B10" s="331"/>
      <c r="C10" s="332" t="s">
        <v>235</v>
      </c>
      <c r="D10" s="529">
        <v>0</v>
      </c>
      <c r="E10" s="50">
        <v>0</v>
      </c>
      <c r="F10" s="51">
        <v>0</v>
      </c>
    </row>
    <row r="11" spans="1:6" ht="15" customHeight="1">
      <c r="A11" s="357"/>
      <c r="B11" s="331"/>
      <c r="C11" s="332" t="s">
        <v>237</v>
      </c>
      <c r="D11" s="529">
        <v>0</v>
      </c>
      <c r="E11" s="50">
        <v>0</v>
      </c>
      <c r="F11" s="51">
        <v>0</v>
      </c>
    </row>
    <row r="12" spans="1:6" ht="15" customHeight="1">
      <c r="A12" s="357"/>
      <c r="B12" s="331"/>
      <c r="C12" s="332" t="s">
        <v>238</v>
      </c>
      <c r="D12" s="529">
        <v>0</v>
      </c>
      <c r="E12" s="50">
        <v>0</v>
      </c>
      <c r="F12" s="51">
        <v>0</v>
      </c>
    </row>
    <row r="13" spans="1:6" ht="15" customHeight="1">
      <c r="A13" s="357"/>
      <c r="B13" s="331"/>
      <c r="C13" s="333" t="s">
        <v>462</v>
      </c>
      <c r="D13" s="529">
        <v>0</v>
      </c>
      <c r="E13" s="50">
        <v>0</v>
      </c>
      <c r="F13" s="51">
        <v>0</v>
      </c>
    </row>
    <row r="14" spans="1:6" ht="15" customHeight="1">
      <c r="A14" s="357"/>
      <c r="B14" s="331"/>
      <c r="C14" s="333" t="s">
        <v>463</v>
      </c>
      <c r="D14" s="529">
        <v>0</v>
      </c>
      <c r="E14" s="50">
        <v>0</v>
      </c>
      <c r="F14" s="51">
        <v>0</v>
      </c>
    </row>
    <row r="15" spans="1:6" ht="15" customHeight="1">
      <c r="A15" s="357"/>
      <c r="B15" s="331"/>
      <c r="C15" s="332" t="s">
        <v>220</v>
      </c>
      <c r="D15" s="529">
        <v>27</v>
      </c>
      <c r="E15" s="50">
        <v>19</v>
      </c>
      <c r="F15" s="51">
        <v>8</v>
      </c>
    </row>
    <row r="16" spans="1:6" ht="15" customHeight="1">
      <c r="A16" s="357"/>
      <c r="B16" s="334"/>
      <c r="C16" s="335" t="s">
        <v>279</v>
      </c>
      <c r="D16" s="559">
        <v>0</v>
      </c>
      <c r="E16" s="267">
        <v>0</v>
      </c>
      <c r="F16" s="528">
        <v>0</v>
      </c>
    </row>
    <row r="17" spans="1:6" ht="15" customHeight="1">
      <c r="A17" s="357"/>
      <c r="B17" s="331"/>
      <c r="C17" s="336" t="s">
        <v>5</v>
      </c>
      <c r="D17" s="557">
        <v>503</v>
      </c>
      <c r="E17" s="530">
        <v>311</v>
      </c>
      <c r="F17" s="531">
        <v>192</v>
      </c>
    </row>
    <row r="18" spans="1:6" ht="15" customHeight="1">
      <c r="A18" s="357"/>
      <c r="B18" s="331"/>
      <c r="C18" s="332" t="s">
        <v>230</v>
      </c>
      <c r="D18" s="529">
        <v>377</v>
      </c>
      <c r="E18" s="50">
        <v>203</v>
      </c>
      <c r="F18" s="51">
        <v>174</v>
      </c>
    </row>
    <row r="19" spans="1:6" ht="15" customHeight="1">
      <c r="A19" s="357"/>
      <c r="B19" s="331" t="s">
        <v>244</v>
      </c>
      <c r="C19" s="332" t="s">
        <v>231</v>
      </c>
      <c r="D19" s="529">
        <v>1</v>
      </c>
      <c r="E19" s="50">
        <v>0</v>
      </c>
      <c r="F19" s="51">
        <v>1</v>
      </c>
    </row>
    <row r="20" spans="1:6" ht="15" customHeight="1">
      <c r="A20" s="357"/>
      <c r="B20" s="331"/>
      <c r="C20" s="332" t="s">
        <v>232</v>
      </c>
      <c r="D20" s="529">
        <v>39</v>
      </c>
      <c r="E20" s="50">
        <v>31</v>
      </c>
      <c r="F20" s="51">
        <v>8</v>
      </c>
    </row>
    <row r="21" spans="1:6" ht="15" customHeight="1">
      <c r="A21" s="357" t="s">
        <v>5</v>
      </c>
      <c r="B21" s="331" t="s">
        <v>245</v>
      </c>
      <c r="C21" s="332" t="s">
        <v>234</v>
      </c>
      <c r="D21" s="529">
        <v>59</v>
      </c>
      <c r="E21" s="50">
        <v>58</v>
      </c>
      <c r="F21" s="51">
        <v>1</v>
      </c>
    </row>
    <row r="22" spans="1:6" ht="15" customHeight="1">
      <c r="A22" s="357"/>
      <c r="B22" s="331"/>
      <c r="C22" s="332" t="s">
        <v>235</v>
      </c>
      <c r="D22" s="529">
        <v>0</v>
      </c>
      <c r="E22" s="50">
        <v>0</v>
      </c>
      <c r="F22" s="51">
        <v>0</v>
      </c>
    </row>
    <row r="23" spans="1:6" ht="15" customHeight="1">
      <c r="A23" s="357"/>
      <c r="B23" s="331" t="s">
        <v>246</v>
      </c>
      <c r="C23" s="332" t="s">
        <v>237</v>
      </c>
      <c r="D23" s="529">
        <v>0</v>
      </c>
      <c r="E23" s="50">
        <v>0</v>
      </c>
      <c r="F23" s="51">
        <v>0</v>
      </c>
    </row>
    <row r="24" spans="1:6" ht="15" customHeight="1">
      <c r="A24" s="357"/>
      <c r="B24" s="331"/>
      <c r="C24" s="332" t="s">
        <v>238</v>
      </c>
      <c r="D24" s="529">
        <v>0</v>
      </c>
      <c r="E24" s="50">
        <v>0</v>
      </c>
      <c r="F24" s="51">
        <v>0</v>
      </c>
    </row>
    <row r="25" spans="1:6" ht="15" customHeight="1">
      <c r="A25" s="357"/>
      <c r="B25" s="331"/>
      <c r="C25" s="333" t="s">
        <v>462</v>
      </c>
      <c r="D25" s="529">
        <v>0</v>
      </c>
      <c r="E25" s="50">
        <v>0</v>
      </c>
      <c r="F25" s="51">
        <v>0</v>
      </c>
    </row>
    <row r="26" spans="1:6" ht="15" customHeight="1">
      <c r="A26" s="357"/>
      <c r="B26" s="331"/>
      <c r="C26" s="333" t="s">
        <v>463</v>
      </c>
      <c r="D26" s="529">
        <v>0</v>
      </c>
      <c r="E26" s="50">
        <v>0</v>
      </c>
      <c r="F26" s="51">
        <v>0</v>
      </c>
    </row>
    <row r="27" spans="1:6" ht="15" customHeight="1">
      <c r="A27" s="357"/>
      <c r="B27" s="331"/>
      <c r="C27" s="332" t="s">
        <v>220</v>
      </c>
      <c r="D27" s="529">
        <v>27</v>
      </c>
      <c r="E27" s="50">
        <v>19</v>
      </c>
      <c r="F27" s="51">
        <v>8</v>
      </c>
    </row>
    <row r="28" spans="1:6" ht="15" customHeight="1">
      <c r="A28" s="357"/>
      <c r="B28" s="334"/>
      <c r="C28" s="335" t="s">
        <v>279</v>
      </c>
      <c r="D28" s="559">
        <v>0</v>
      </c>
      <c r="E28" s="267">
        <v>0</v>
      </c>
      <c r="F28" s="528">
        <v>0</v>
      </c>
    </row>
    <row r="29" spans="1:6" ht="15" customHeight="1">
      <c r="A29" s="357"/>
      <c r="B29" s="331"/>
      <c r="C29" s="336" t="s">
        <v>5</v>
      </c>
      <c r="D29" s="557">
        <v>8</v>
      </c>
      <c r="E29" s="530">
        <v>4</v>
      </c>
      <c r="F29" s="531">
        <v>4</v>
      </c>
    </row>
    <row r="30" spans="1:6" ht="15" customHeight="1">
      <c r="A30" s="357"/>
      <c r="B30" s="331"/>
      <c r="C30" s="332" t="s">
        <v>230</v>
      </c>
      <c r="D30" s="529">
        <v>8</v>
      </c>
      <c r="E30" s="50">
        <v>4</v>
      </c>
      <c r="F30" s="51">
        <v>4</v>
      </c>
    </row>
    <row r="31" spans="1:6" ht="15" customHeight="1">
      <c r="A31" s="357"/>
      <c r="B31" s="331" t="s">
        <v>249</v>
      </c>
      <c r="C31" s="332" t="s">
        <v>231</v>
      </c>
      <c r="D31" s="529">
        <v>0</v>
      </c>
      <c r="E31" s="50">
        <v>0</v>
      </c>
      <c r="F31" s="51">
        <v>0</v>
      </c>
    </row>
    <row r="32" spans="1:6" ht="15" customHeight="1">
      <c r="A32" s="357"/>
      <c r="B32" s="331"/>
      <c r="C32" s="332" t="s">
        <v>232</v>
      </c>
      <c r="D32" s="529">
        <v>0</v>
      </c>
      <c r="E32" s="50">
        <v>0</v>
      </c>
      <c r="F32" s="51">
        <v>0</v>
      </c>
    </row>
    <row r="33" spans="1:6" ht="15" customHeight="1">
      <c r="A33" s="357"/>
      <c r="B33" s="331" t="s">
        <v>250</v>
      </c>
      <c r="C33" s="332" t="s">
        <v>234</v>
      </c>
      <c r="D33" s="529">
        <v>0</v>
      </c>
      <c r="E33" s="50">
        <v>0</v>
      </c>
      <c r="F33" s="51">
        <v>0</v>
      </c>
    </row>
    <row r="34" spans="1:6" ht="15" customHeight="1">
      <c r="A34" s="357"/>
      <c r="B34" s="331"/>
      <c r="C34" s="332" t="s">
        <v>235</v>
      </c>
      <c r="D34" s="529">
        <v>0</v>
      </c>
      <c r="E34" s="50">
        <v>0</v>
      </c>
      <c r="F34" s="51">
        <v>0</v>
      </c>
    </row>
    <row r="35" spans="1:6" ht="15" customHeight="1">
      <c r="A35" s="357"/>
      <c r="B35" s="331" t="s">
        <v>246</v>
      </c>
      <c r="C35" s="332" t="s">
        <v>237</v>
      </c>
      <c r="D35" s="529">
        <v>0</v>
      </c>
      <c r="E35" s="50">
        <v>0</v>
      </c>
      <c r="F35" s="51">
        <v>0</v>
      </c>
    </row>
    <row r="36" spans="1:6" ht="15" customHeight="1">
      <c r="A36" s="357"/>
      <c r="B36" s="331"/>
      <c r="C36" s="332" t="s">
        <v>238</v>
      </c>
      <c r="D36" s="529">
        <v>0</v>
      </c>
      <c r="E36" s="50">
        <v>0</v>
      </c>
      <c r="F36" s="51">
        <v>0</v>
      </c>
    </row>
    <row r="37" spans="1:6" ht="15" customHeight="1">
      <c r="A37" s="357"/>
      <c r="B37" s="331"/>
      <c r="C37" s="333" t="s">
        <v>462</v>
      </c>
      <c r="D37" s="529">
        <v>0</v>
      </c>
      <c r="E37" s="50">
        <v>0</v>
      </c>
      <c r="F37" s="51">
        <v>0</v>
      </c>
    </row>
    <row r="38" spans="1:6" ht="15" customHeight="1">
      <c r="A38" s="357"/>
      <c r="B38" s="331"/>
      <c r="C38" s="333" t="s">
        <v>463</v>
      </c>
      <c r="D38" s="529">
        <v>0</v>
      </c>
      <c r="E38" s="50">
        <v>0</v>
      </c>
      <c r="F38" s="51">
        <v>0</v>
      </c>
    </row>
    <row r="39" spans="1:6" ht="15" customHeight="1">
      <c r="A39" s="358"/>
      <c r="B39" s="334"/>
      <c r="C39" s="335" t="s">
        <v>220</v>
      </c>
      <c r="D39" s="559">
        <v>0</v>
      </c>
      <c r="E39" s="267">
        <v>0</v>
      </c>
      <c r="F39" s="528">
        <v>0</v>
      </c>
    </row>
    <row r="40" spans="1:6" ht="15" customHeight="1">
      <c r="A40" s="357"/>
      <c r="B40" s="331"/>
      <c r="C40" s="336" t="s">
        <v>5</v>
      </c>
      <c r="D40" s="557">
        <v>270</v>
      </c>
      <c r="E40" s="530">
        <v>149</v>
      </c>
      <c r="F40" s="531">
        <v>121</v>
      </c>
    </row>
    <row r="41" spans="1:6" ht="15" customHeight="1">
      <c r="A41" s="357"/>
      <c r="B41" s="331"/>
      <c r="C41" s="332" t="s">
        <v>230</v>
      </c>
      <c r="D41" s="529">
        <v>191</v>
      </c>
      <c r="E41" s="50">
        <v>83</v>
      </c>
      <c r="F41" s="51">
        <v>108</v>
      </c>
    </row>
    <row r="42" spans="1:6" ht="15" customHeight="1">
      <c r="A42" s="357"/>
      <c r="B42" s="331"/>
      <c r="C42" s="332" t="s">
        <v>231</v>
      </c>
      <c r="D42" s="529">
        <v>0</v>
      </c>
      <c r="E42" s="50">
        <v>0</v>
      </c>
      <c r="F42" s="51">
        <v>0</v>
      </c>
    </row>
    <row r="43" spans="1:6" ht="15" customHeight="1">
      <c r="A43" s="357"/>
      <c r="B43" s="331"/>
      <c r="C43" s="332" t="s">
        <v>232</v>
      </c>
      <c r="D43" s="529">
        <v>37</v>
      </c>
      <c r="E43" s="50">
        <v>29</v>
      </c>
      <c r="F43" s="51">
        <v>8</v>
      </c>
    </row>
    <row r="44" spans="1:6" ht="15" customHeight="1">
      <c r="A44" s="357"/>
      <c r="B44" s="331" t="s">
        <v>5</v>
      </c>
      <c r="C44" s="332" t="s">
        <v>234</v>
      </c>
      <c r="D44" s="529">
        <v>25</v>
      </c>
      <c r="E44" s="50">
        <v>24</v>
      </c>
      <c r="F44" s="51">
        <v>1</v>
      </c>
    </row>
    <row r="45" spans="1:6" ht="15" customHeight="1">
      <c r="A45" s="357"/>
      <c r="B45" s="331"/>
      <c r="C45" s="332" t="s">
        <v>235</v>
      </c>
      <c r="D45" s="529">
        <v>0</v>
      </c>
      <c r="E45" s="50">
        <v>0</v>
      </c>
      <c r="F45" s="51">
        <v>0</v>
      </c>
    </row>
    <row r="46" spans="1:6" ht="15" customHeight="1">
      <c r="A46" s="357"/>
      <c r="B46" s="331"/>
      <c r="C46" s="332" t="s">
        <v>237</v>
      </c>
      <c r="D46" s="529">
        <v>0</v>
      </c>
      <c r="E46" s="50">
        <v>0</v>
      </c>
      <c r="F46" s="51">
        <v>0</v>
      </c>
    </row>
    <row r="47" spans="1:6" ht="15" customHeight="1">
      <c r="A47" s="357"/>
      <c r="B47" s="331"/>
      <c r="C47" s="332" t="s">
        <v>238</v>
      </c>
      <c r="D47" s="529">
        <v>0</v>
      </c>
      <c r="E47" s="50">
        <v>0</v>
      </c>
      <c r="F47" s="51">
        <v>0</v>
      </c>
    </row>
    <row r="48" spans="1:6" ht="15" customHeight="1">
      <c r="A48" s="357"/>
      <c r="B48" s="331"/>
      <c r="C48" s="333" t="s">
        <v>462</v>
      </c>
      <c r="D48" s="529">
        <v>0</v>
      </c>
      <c r="E48" s="50">
        <v>0</v>
      </c>
      <c r="F48" s="51">
        <v>0</v>
      </c>
    </row>
    <row r="49" spans="1:6" ht="15" customHeight="1">
      <c r="A49" s="357"/>
      <c r="B49" s="331"/>
      <c r="C49" s="333" t="s">
        <v>463</v>
      </c>
      <c r="D49" s="529">
        <v>0</v>
      </c>
      <c r="E49" s="50">
        <v>0</v>
      </c>
      <c r="F49" s="51">
        <v>0</v>
      </c>
    </row>
    <row r="50" spans="1:6" ht="15" customHeight="1">
      <c r="A50" s="357"/>
      <c r="B50" s="331"/>
      <c r="C50" s="332" t="s">
        <v>220</v>
      </c>
      <c r="D50" s="529">
        <v>17</v>
      </c>
      <c r="E50" s="50">
        <v>13</v>
      </c>
      <c r="F50" s="51">
        <v>4</v>
      </c>
    </row>
    <row r="51" spans="1:6" ht="15" customHeight="1">
      <c r="A51" s="357"/>
      <c r="B51" s="334"/>
      <c r="C51" s="335" t="s">
        <v>279</v>
      </c>
      <c r="D51" s="559">
        <v>0</v>
      </c>
      <c r="E51" s="267">
        <v>0</v>
      </c>
      <c r="F51" s="528">
        <v>0</v>
      </c>
    </row>
    <row r="52" spans="1:6" ht="15" customHeight="1">
      <c r="A52" s="357"/>
      <c r="B52" s="331"/>
      <c r="C52" s="336" t="s">
        <v>5</v>
      </c>
      <c r="D52" s="557">
        <v>266</v>
      </c>
      <c r="E52" s="530">
        <v>147</v>
      </c>
      <c r="F52" s="531">
        <v>119</v>
      </c>
    </row>
    <row r="53" spans="1:6" ht="15" customHeight="1">
      <c r="A53" s="357"/>
      <c r="B53" s="331"/>
      <c r="C53" s="332" t="s">
        <v>230</v>
      </c>
      <c r="D53" s="529">
        <v>187</v>
      </c>
      <c r="E53" s="50">
        <v>81</v>
      </c>
      <c r="F53" s="51">
        <v>106</v>
      </c>
    </row>
    <row r="54" spans="1:6" ht="15" customHeight="1">
      <c r="A54" s="357"/>
      <c r="B54" s="331" t="s">
        <v>244</v>
      </c>
      <c r="C54" s="332" t="s">
        <v>231</v>
      </c>
      <c r="D54" s="529">
        <v>0</v>
      </c>
      <c r="E54" s="50">
        <v>0</v>
      </c>
      <c r="F54" s="51">
        <v>0</v>
      </c>
    </row>
    <row r="55" spans="1:6" ht="15" customHeight="1">
      <c r="A55" s="357"/>
      <c r="B55" s="331"/>
      <c r="C55" s="332" t="s">
        <v>232</v>
      </c>
      <c r="D55" s="529">
        <v>37</v>
      </c>
      <c r="E55" s="50">
        <v>29</v>
      </c>
      <c r="F55" s="51">
        <v>8</v>
      </c>
    </row>
    <row r="56" spans="1:6" ht="15" customHeight="1">
      <c r="A56" s="357" t="s">
        <v>8</v>
      </c>
      <c r="B56" s="331" t="s">
        <v>245</v>
      </c>
      <c r="C56" s="332" t="s">
        <v>234</v>
      </c>
      <c r="D56" s="529">
        <v>25</v>
      </c>
      <c r="E56" s="50">
        <v>24</v>
      </c>
      <c r="F56" s="51">
        <v>1</v>
      </c>
    </row>
    <row r="57" spans="1:6" ht="15" customHeight="1">
      <c r="A57" s="357"/>
      <c r="B57" s="331"/>
      <c r="C57" s="332" t="s">
        <v>235</v>
      </c>
      <c r="D57" s="529">
        <v>0</v>
      </c>
      <c r="E57" s="50">
        <v>0</v>
      </c>
      <c r="F57" s="51">
        <v>0</v>
      </c>
    </row>
    <row r="58" spans="1:6" ht="15" customHeight="1">
      <c r="A58" s="357"/>
      <c r="B58" s="331" t="s">
        <v>246</v>
      </c>
      <c r="C58" s="332" t="s">
        <v>237</v>
      </c>
      <c r="D58" s="529">
        <v>0</v>
      </c>
      <c r="E58" s="50">
        <v>0</v>
      </c>
      <c r="F58" s="51">
        <v>0</v>
      </c>
    </row>
    <row r="59" spans="1:6" ht="15" customHeight="1">
      <c r="A59" s="357"/>
      <c r="B59" s="331"/>
      <c r="C59" s="332" t="s">
        <v>238</v>
      </c>
      <c r="D59" s="529">
        <v>0</v>
      </c>
      <c r="E59" s="50">
        <v>0</v>
      </c>
      <c r="F59" s="51">
        <v>0</v>
      </c>
    </row>
    <row r="60" spans="1:6" ht="15" customHeight="1">
      <c r="A60" s="357"/>
      <c r="B60" s="331"/>
      <c r="C60" s="332" t="s">
        <v>462</v>
      </c>
      <c r="D60" s="529">
        <v>0</v>
      </c>
      <c r="E60" s="50">
        <v>0</v>
      </c>
      <c r="F60" s="51">
        <v>0</v>
      </c>
    </row>
    <row r="61" spans="1:6" ht="15" customHeight="1">
      <c r="A61" s="357"/>
      <c r="B61" s="331"/>
      <c r="C61" s="332" t="s">
        <v>463</v>
      </c>
      <c r="D61" s="529">
        <v>0</v>
      </c>
      <c r="E61" s="50">
        <v>0</v>
      </c>
      <c r="F61" s="51">
        <v>0</v>
      </c>
    </row>
    <row r="62" spans="1:6" ht="15" customHeight="1">
      <c r="A62" s="357"/>
      <c r="B62" s="331"/>
      <c r="C62" s="332" t="s">
        <v>220</v>
      </c>
      <c r="D62" s="529">
        <v>17</v>
      </c>
      <c r="E62" s="50">
        <v>13</v>
      </c>
      <c r="F62" s="51">
        <v>4</v>
      </c>
    </row>
    <row r="63" spans="1:6" ht="15" customHeight="1">
      <c r="A63" s="357"/>
      <c r="B63" s="334"/>
      <c r="C63" s="335" t="s">
        <v>279</v>
      </c>
      <c r="D63" s="559">
        <v>0</v>
      </c>
      <c r="E63" s="267">
        <v>0</v>
      </c>
      <c r="F63" s="528">
        <v>0</v>
      </c>
    </row>
    <row r="64" spans="1:6" ht="15" customHeight="1">
      <c r="A64" s="357"/>
      <c r="B64" s="331"/>
      <c r="C64" s="336" t="s">
        <v>5</v>
      </c>
      <c r="D64" s="557">
        <v>4</v>
      </c>
      <c r="E64" s="530">
        <v>2</v>
      </c>
      <c r="F64" s="531">
        <v>2</v>
      </c>
    </row>
    <row r="65" spans="1:6" ht="15" customHeight="1">
      <c r="A65" s="357"/>
      <c r="B65" s="331"/>
      <c r="C65" s="332" t="s">
        <v>230</v>
      </c>
      <c r="D65" s="529">
        <v>4</v>
      </c>
      <c r="E65" s="50">
        <v>2</v>
      </c>
      <c r="F65" s="51">
        <v>2</v>
      </c>
    </row>
    <row r="66" spans="1:6" ht="15" customHeight="1">
      <c r="A66" s="357"/>
      <c r="B66" s="331" t="s">
        <v>249</v>
      </c>
      <c r="C66" s="332" t="s">
        <v>231</v>
      </c>
      <c r="D66" s="529">
        <v>0</v>
      </c>
      <c r="E66" s="50">
        <v>0</v>
      </c>
      <c r="F66" s="51">
        <v>0</v>
      </c>
    </row>
    <row r="67" spans="1:6" ht="15" customHeight="1">
      <c r="A67" s="357"/>
      <c r="B67" s="331"/>
      <c r="C67" s="332" t="s">
        <v>232</v>
      </c>
      <c r="D67" s="529">
        <v>0</v>
      </c>
      <c r="E67" s="50">
        <v>0</v>
      </c>
      <c r="F67" s="51">
        <v>0</v>
      </c>
    </row>
    <row r="68" spans="1:6" ht="15" customHeight="1">
      <c r="A68" s="357"/>
      <c r="B68" s="331" t="s">
        <v>250</v>
      </c>
      <c r="C68" s="332" t="s">
        <v>234</v>
      </c>
      <c r="D68" s="529">
        <v>0</v>
      </c>
      <c r="E68" s="50">
        <v>0</v>
      </c>
      <c r="F68" s="51">
        <v>0</v>
      </c>
    </row>
    <row r="69" spans="1:6" ht="15" customHeight="1">
      <c r="A69" s="357"/>
      <c r="B69" s="331"/>
      <c r="C69" s="332" t="s">
        <v>235</v>
      </c>
      <c r="D69" s="529">
        <v>0</v>
      </c>
      <c r="E69" s="50">
        <v>0</v>
      </c>
      <c r="F69" s="51">
        <v>0</v>
      </c>
    </row>
    <row r="70" spans="1:6" ht="15" customHeight="1">
      <c r="A70" s="357"/>
      <c r="B70" s="331" t="s">
        <v>246</v>
      </c>
      <c r="C70" s="332" t="s">
        <v>237</v>
      </c>
      <c r="D70" s="529">
        <v>0</v>
      </c>
      <c r="E70" s="50">
        <v>0</v>
      </c>
      <c r="F70" s="51">
        <v>0</v>
      </c>
    </row>
    <row r="71" spans="1:6" ht="15" customHeight="1">
      <c r="A71" s="357"/>
      <c r="B71" s="331"/>
      <c r="C71" s="332" t="s">
        <v>238</v>
      </c>
      <c r="D71" s="529">
        <v>0</v>
      </c>
      <c r="E71" s="50">
        <v>0</v>
      </c>
      <c r="F71" s="51">
        <v>0</v>
      </c>
    </row>
    <row r="72" spans="1:6" ht="15" customHeight="1">
      <c r="A72" s="357"/>
      <c r="B72" s="331"/>
      <c r="C72" s="332" t="s">
        <v>462</v>
      </c>
      <c r="D72" s="529">
        <v>0</v>
      </c>
      <c r="E72" s="50">
        <v>0</v>
      </c>
      <c r="F72" s="51">
        <v>0</v>
      </c>
    </row>
    <row r="73" spans="1:6" ht="15" customHeight="1">
      <c r="A73" s="357"/>
      <c r="B73" s="331"/>
      <c r="C73" s="332" t="s">
        <v>463</v>
      </c>
      <c r="D73" s="529">
        <v>0</v>
      </c>
      <c r="E73" s="50">
        <v>0</v>
      </c>
      <c r="F73" s="51">
        <v>0</v>
      </c>
    </row>
    <row r="74" spans="1:6" ht="15" customHeight="1">
      <c r="A74" s="357"/>
      <c r="B74" s="334"/>
      <c r="C74" s="335" t="s">
        <v>220</v>
      </c>
      <c r="D74" s="559">
        <v>0</v>
      </c>
      <c r="E74" s="267">
        <v>0</v>
      </c>
      <c r="F74" s="528">
        <v>0</v>
      </c>
    </row>
    <row r="75" spans="1:6" ht="15" customHeight="1">
      <c r="A75" s="562"/>
      <c r="B75" s="331"/>
      <c r="C75" s="336" t="s">
        <v>5</v>
      </c>
      <c r="D75" s="557">
        <v>241</v>
      </c>
      <c r="E75" s="530">
        <v>166</v>
      </c>
      <c r="F75" s="531">
        <v>75</v>
      </c>
    </row>
    <row r="76" spans="1:6" ht="15" customHeight="1">
      <c r="A76" s="563"/>
      <c r="B76" s="331"/>
      <c r="C76" s="332" t="s">
        <v>230</v>
      </c>
      <c r="D76" s="529">
        <v>194</v>
      </c>
      <c r="E76" s="50">
        <v>124</v>
      </c>
      <c r="F76" s="51">
        <v>70</v>
      </c>
    </row>
    <row r="77" spans="1:6" ht="15" customHeight="1">
      <c r="A77" s="357"/>
      <c r="B77" s="331"/>
      <c r="C77" s="332" t="s">
        <v>231</v>
      </c>
      <c r="D77" s="529">
        <v>1</v>
      </c>
      <c r="E77" s="50">
        <v>0</v>
      </c>
      <c r="F77" s="51">
        <v>1</v>
      </c>
    </row>
    <row r="78" spans="1:6" ht="15" customHeight="1">
      <c r="A78" s="357"/>
      <c r="B78" s="331"/>
      <c r="C78" s="332" t="s">
        <v>232</v>
      </c>
      <c r="D78" s="529">
        <v>2</v>
      </c>
      <c r="E78" s="50">
        <v>2</v>
      </c>
      <c r="F78" s="51">
        <v>0</v>
      </c>
    </row>
    <row r="79" spans="1:6" ht="15" customHeight="1">
      <c r="A79" s="357"/>
      <c r="B79" s="331" t="s">
        <v>5</v>
      </c>
      <c r="C79" s="332" t="s">
        <v>234</v>
      </c>
      <c r="D79" s="529">
        <v>34</v>
      </c>
      <c r="E79" s="50">
        <v>34</v>
      </c>
      <c r="F79" s="51">
        <v>0</v>
      </c>
    </row>
    <row r="80" spans="1:6" ht="15" customHeight="1">
      <c r="A80" s="357"/>
      <c r="B80" s="331"/>
      <c r="C80" s="332" t="s">
        <v>235</v>
      </c>
      <c r="D80" s="529">
        <v>0</v>
      </c>
      <c r="E80" s="50">
        <v>0</v>
      </c>
      <c r="F80" s="51">
        <v>0</v>
      </c>
    </row>
    <row r="81" spans="1:6" ht="15" customHeight="1">
      <c r="A81" s="357"/>
      <c r="B81" s="331"/>
      <c r="C81" s="332" t="s">
        <v>237</v>
      </c>
      <c r="D81" s="529">
        <v>0</v>
      </c>
      <c r="E81" s="50">
        <v>0</v>
      </c>
      <c r="F81" s="51">
        <v>0</v>
      </c>
    </row>
    <row r="82" spans="1:6" ht="15" customHeight="1">
      <c r="A82" s="357"/>
      <c r="B82" s="331"/>
      <c r="C82" s="332" t="s">
        <v>238</v>
      </c>
      <c r="D82" s="529">
        <v>0</v>
      </c>
      <c r="E82" s="50">
        <v>0</v>
      </c>
      <c r="F82" s="51">
        <v>0</v>
      </c>
    </row>
    <row r="83" spans="1:6" ht="15" customHeight="1">
      <c r="A83" s="357"/>
      <c r="B83" s="331"/>
      <c r="C83" s="333" t="s">
        <v>462</v>
      </c>
      <c r="D83" s="529">
        <v>0</v>
      </c>
      <c r="E83" s="50">
        <v>0</v>
      </c>
      <c r="F83" s="51">
        <v>0</v>
      </c>
    </row>
    <row r="84" spans="1:6" ht="15" customHeight="1">
      <c r="A84" s="357"/>
      <c r="B84" s="331"/>
      <c r="C84" s="333" t="s">
        <v>463</v>
      </c>
      <c r="D84" s="529">
        <v>0</v>
      </c>
      <c r="E84" s="50">
        <v>0</v>
      </c>
      <c r="F84" s="51">
        <v>0</v>
      </c>
    </row>
    <row r="85" spans="1:6" ht="15" customHeight="1">
      <c r="A85" s="357"/>
      <c r="B85" s="331"/>
      <c r="C85" s="332" t="s">
        <v>220</v>
      </c>
      <c r="D85" s="529">
        <v>10</v>
      </c>
      <c r="E85" s="50">
        <v>6</v>
      </c>
      <c r="F85" s="51">
        <v>4</v>
      </c>
    </row>
    <row r="86" spans="1:6" ht="15" customHeight="1">
      <c r="A86" s="357"/>
      <c r="B86" s="334"/>
      <c r="C86" s="335" t="s">
        <v>279</v>
      </c>
      <c r="D86" s="559">
        <v>0</v>
      </c>
      <c r="E86" s="267">
        <v>0</v>
      </c>
      <c r="F86" s="528">
        <v>0</v>
      </c>
    </row>
    <row r="87" spans="1:6" ht="15" customHeight="1">
      <c r="A87" s="357"/>
      <c r="B87" s="331"/>
      <c r="C87" s="336" t="s">
        <v>5</v>
      </c>
      <c r="D87" s="557">
        <v>237</v>
      </c>
      <c r="E87" s="530">
        <v>164</v>
      </c>
      <c r="F87" s="531">
        <v>73</v>
      </c>
    </row>
    <row r="88" spans="1:6" ht="15" customHeight="1">
      <c r="A88" s="357"/>
      <c r="B88" s="331"/>
      <c r="C88" s="332" t="s">
        <v>230</v>
      </c>
      <c r="D88" s="529">
        <v>190</v>
      </c>
      <c r="E88" s="50">
        <v>122</v>
      </c>
      <c r="F88" s="51">
        <v>68</v>
      </c>
    </row>
    <row r="89" spans="1:6" ht="15" customHeight="1">
      <c r="A89" s="357"/>
      <c r="B89" s="331" t="s">
        <v>244</v>
      </c>
      <c r="C89" s="332" t="s">
        <v>231</v>
      </c>
      <c r="D89" s="529">
        <v>1</v>
      </c>
      <c r="E89" s="50">
        <v>0</v>
      </c>
      <c r="F89" s="51">
        <v>1</v>
      </c>
    </row>
    <row r="90" spans="1:6" ht="15" customHeight="1">
      <c r="A90" s="357"/>
      <c r="B90" s="331"/>
      <c r="C90" s="332" t="s">
        <v>232</v>
      </c>
      <c r="D90" s="529">
        <v>2</v>
      </c>
      <c r="E90" s="50">
        <v>2</v>
      </c>
      <c r="F90" s="51">
        <v>0</v>
      </c>
    </row>
    <row r="91" spans="1:6" ht="15" customHeight="1">
      <c r="A91" s="357"/>
      <c r="B91" s="331" t="s">
        <v>245</v>
      </c>
      <c r="C91" s="332" t="s">
        <v>234</v>
      </c>
      <c r="D91" s="529">
        <v>34</v>
      </c>
      <c r="E91" s="50">
        <v>34</v>
      </c>
      <c r="F91" s="51">
        <v>0</v>
      </c>
    </row>
    <row r="92" spans="1:6" ht="15" customHeight="1">
      <c r="A92" s="357"/>
      <c r="B92" s="331"/>
      <c r="C92" s="332" t="s">
        <v>235</v>
      </c>
      <c r="D92" s="529">
        <v>0</v>
      </c>
      <c r="E92" s="50">
        <v>0</v>
      </c>
      <c r="F92" s="51">
        <v>0</v>
      </c>
    </row>
    <row r="93" spans="1:6" ht="15" customHeight="1">
      <c r="A93" s="357"/>
      <c r="B93" s="331" t="s">
        <v>246</v>
      </c>
      <c r="C93" s="332" t="s">
        <v>237</v>
      </c>
      <c r="D93" s="529">
        <v>0</v>
      </c>
      <c r="E93" s="50">
        <v>0</v>
      </c>
      <c r="F93" s="51">
        <v>0</v>
      </c>
    </row>
    <row r="94" spans="1:6" ht="15" customHeight="1">
      <c r="A94" s="357"/>
      <c r="B94" s="331"/>
      <c r="C94" s="332" t="s">
        <v>238</v>
      </c>
      <c r="D94" s="529">
        <v>0</v>
      </c>
      <c r="E94" s="50">
        <v>0</v>
      </c>
      <c r="F94" s="51">
        <v>0</v>
      </c>
    </row>
    <row r="95" spans="1:6" ht="15" customHeight="1">
      <c r="A95" s="357" t="s">
        <v>9</v>
      </c>
      <c r="B95" s="331"/>
      <c r="C95" s="333" t="s">
        <v>462</v>
      </c>
      <c r="D95" s="529">
        <v>0</v>
      </c>
      <c r="E95" s="50">
        <v>0</v>
      </c>
      <c r="F95" s="51">
        <v>0</v>
      </c>
    </row>
    <row r="96" spans="1:6" ht="15" customHeight="1">
      <c r="A96" s="357"/>
      <c r="B96" s="331"/>
      <c r="C96" s="333" t="s">
        <v>463</v>
      </c>
      <c r="D96" s="529">
        <v>0</v>
      </c>
      <c r="E96" s="50">
        <v>0</v>
      </c>
      <c r="F96" s="51">
        <v>0</v>
      </c>
    </row>
    <row r="97" spans="1:6" ht="15" customHeight="1">
      <c r="A97" s="357"/>
      <c r="B97" s="331"/>
      <c r="C97" s="332" t="s">
        <v>220</v>
      </c>
      <c r="D97" s="529">
        <v>10</v>
      </c>
      <c r="E97" s="50">
        <v>6</v>
      </c>
      <c r="F97" s="51">
        <v>4</v>
      </c>
    </row>
    <row r="98" spans="1:6" ht="15" customHeight="1">
      <c r="A98" s="357"/>
      <c r="B98" s="334"/>
      <c r="C98" s="335" t="s">
        <v>279</v>
      </c>
      <c r="D98" s="559">
        <v>0</v>
      </c>
      <c r="E98" s="267">
        <v>0</v>
      </c>
      <c r="F98" s="528">
        <v>0</v>
      </c>
    </row>
    <row r="99" spans="1:6" ht="15" customHeight="1">
      <c r="A99" s="357"/>
      <c r="B99" s="331"/>
      <c r="C99" s="336" t="s">
        <v>5</v>
      </c>
      <c r="D99" s="557">
        <v>4</v>
      </c>
      <c r="E99" s="530">
        <v>2</v>
      </c>
      <c r="F99" s="531">
        <v>2</v>
      </c>
    </row>
    <row r="100" spans="1:6" ht="15" customHeight="1">
      <c r="A100" s="357"/>
      <c r="B100" s="331"/>
      <c r="C100" s="332" t="s">
        <v>230</v>
      </c>
      <c r="D100" s="529">
        <v>4</v>
      </c>
      <c r="E100" s="50">
        <v>2</v>
      </c>
      <c r="F100" s="51">
        <v>2</v>
      </c>
    </row>
    <row r="101" spans="1:6" ht="15" customHeight="1">
      <c r="A101" s="357"/>
      <c r="B101" s="331" t="s">
        <v>249</v>
      </c>
      <c r="C101" s="332" t="s">
        <v>231</v>
      </c>
      <c r="D101" s="529">
        <v>0</v>
      </c>
      <c r="E101" s="50">
        <v>0</v>
      </c>
      <c r="F101" s="51">
        <v>0</v>
      </c>
    </row>
    <row r="102" spans="1:6" ht="15" customHeight="1">
      <c r="A102" s="357"/>
      <c r="B102" s="331"/>
      <c r="C102" s="332" t="s">
        <v>232</v>
      </c>
      <c r="D102" s="529">
        <v>0</v>
      </c>
      <c r="E102" s="50">
        <v>0</v>
      </c>
      <c r="F102" s="51">
        <v>0</v>
      </c>
    </row>
    <row r="103" spans="1:6" ht="15" customHeight="1">
      <c r="A103" s="357"/>
      <c r="B103" s="331" t="s">
        <v>250</v>
      </c>
      <c r="C103" s="332" t="s">
        <v>234</v>
      </c>
      <c r="D103" s="529">
        <v>0</v>
      </c>
      <c r="E103" s="50">
        <v>0</v>
      </c>
      <c r="F103" s="51">
        <v>0</v>
      </c>
    </row>
    <row r="104" spans="1:6" ht="15" customHeight="1">
      <c r="A104" s="357"/>
      <c r="B104" s="331"/>
      <c r="C104" s="332" t="s">
        <v>235</v>
      </c>
      <c r="D104" s="529">
        <v>0</v>
      </c>
      <c r="E104" s="50">
        <v>0</v>
      </c>
      <c r="F104" s="51">
        <v>0</v>
      </c>
    </row>
    <row r="105" spans="1:6" ht="15" customHeight="1">
      <c r="A105" s="357"/>
      <c r="B105" s="331" t="s">
        <v>246</v>
      </c>
      <c r="C105" s="332" t="s">
        <v>237</v>
      </c>
      <c r="D105" s="529">
        <v>0</v>
      </c>
      <c r="E105" s="50">
        <v>0</v>
      </c>
      <c r="F105" s="51">
        <v>0</v>
      </c>
    </row>
    <row r="106" spans="1:6" ht="15" customHeight="1">
      <c r="A106" s="357"/>
      <c r="B106" s="331"/>
      <c r="C106" s="332" t="s">
        <v>238</v>
      </c>
      <c r="D106" s="529">
        <v>0</v>
      </c>
      <c r="E106" s="50">
        <v>0</v>
      </c>
      <c r="F106" s="51">
        <v>0</v>
      </c>
    </row>
    <row r="107" spans="1:6" ht="15" customHeight="1">
      <c r="A107" s="357"/>
      <c r="B107" s="331"/>
      <c r="C107" s="333" t="s">
        <v>462</v>
      </c>
      <c r="D107" s="529">
        <v>0</v>
      </c>
      <c r="E107" s="50">
        <v>0</v>
      </c>
      <c r="F107" s="51">
        <v>0</v>
      </c>
    </row>
    <row r="108" spans="1:6" ht="15" customHeight="1">
      <c r="A108" s="357"/>
      <c r="B108" s="331"/>
      <c r="C108" s="333" t="s">
        <v>463</v>
      </c>
      <c r="D108" s="529">
        <v>0</v>
      </c>
      <c r="E108" s="50">
        <v>0</v>
      </c>
      <c r="F108" s="51">
        <v>0</v>
      </c>
    </row>
    <row r="109" spans="1:6" ht="15" customHeight="1" thickBot="1">
      <c r="A109" s="564"/>
      <c r="B109" s="359"/>
      <c r="C109" s="360" t="s">
        <v>220</v>
      </c>
      <c r="D109" s="560">
        <v>0</v>
      </c>
      <c r="E109" s="532">
        <v>0</v>
      </c>
      <c r="F109" s="533">
        <v>0</v>
      </c>
    </row>
    <row r="110" ht="15" customHeight="1">
      <c r="A110" s="361"/>
    </row>
    <row r="111" ht="15" customHeight="1">
      <c r="A111" s="361"/>
    </row>
    <row r="112" ht="15" customHeight="1">
      <c r="A112" s="361"/>
    </row>
    <row r="113" ht="15" customHeight="1">
      <c r="A113" s="361"/>
    </row>
    <row r="114" ht="15" customHeight="1"/>
    <row r="115" ht="15" customHeight="1"/>
    <row r="116" ht="15" customHeight="1"/>
    <row r="117" ht="15" customHeight="1"/>
  </sheetData>
  <sheetProtection/>
  <printOptions/>
  <pageMargins left="0.3937007874015748" right="0.5905511811023623" top="0.3937007874015748" bottom="0.3937007874015748" header="0" footer="0"/>
  <pageSetup firstPageNumber="54" useFirstPageNumber="1" fitToHeight="1" fitToWidth="1" horizontalDpi="600" verticalDpi="600" orientation="portrait" paperSize="9" scale="51" r:id="rId1"/>
  <headerFooter alignWithMargins="0">
    <oddFooter>&amp;C&amp;16- ４２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showGridLines="0" zoomScale="75" zoomScaleNormal="75" zoomScaleSheetLayoutView="75" zoomScalePageLayoutView="0" workbookViewId="0" topLeftCell="A1">
      <selection activeCell="Q6" sqref="Q6"/>
    </sheetView>
  </sheetViews>
  <sheetFormatPr defaultColWidth="9.00390625" defaultRowHeight="13.5"/>
  <cols>
    <col min="1" max="1" width="4.00390625" style="41" customWidth="1"/>
    <col min="2" max="2" width="5.25390625" style="41" customWidth="1"/>
    <col min="3" max="3" width="11.875" style="41" customWidth="1"/>
    <col min="4" max="4" width="10.25390625" style="41" customWidth="1"/>
    <col min="5" max="12" width="10.625" style="41" customWidth="1"/>
    <col min="13" max="16384" width="9.00390625" style="41" customWidth="1"/>
  </cols>
  <sheetData>
    <row r="2" spans="1:12" s="85" customFormat="1" ht="32.25" customHeight="1" thickBot="1">
      <c r="A2" s="40" t="s">
        <v>473</v>
      </c>
      <c r="L2" s="44" t="s">
        <v>129</v>
      </c>
    </row>
    <row r="3" spans="1:12" ht="21.75" customHeight="1">
      <c r="A3" s="342"/>
      <c r="B3" s="343"/>
      <c r="C3" s="344"/>
      <c r="D3" s="362" t="s">
        <v>5</v>
      </c>
      <c r="E3" s="363"/>
      <c r="F3" s="364"/>
      <c r="G3" s="363" t="s">
        <v>475</v>
      </c>
      <c r="H3" s="363"/>
      <c r="I3" s="364"/>
      <c r="J3" s="978" t="s">
        <v>476</v>
      </c>
      <c r="K3" s="979"/>
      <c r="L3" s="980"/>
    </row>
    <row r="4" spans="1:12" ht="13.5" customHeight="1">
      <c r="A4" s="366"/>
      <c r="B4" s="367"/>
      <c r="C4" s="368"/>
      <c r="D4" s="369"/>
      <c r="E4" s="370"/>
      <c r="F4" s="371"/>
      <c r="G4" s="370"/>
      <c r="H4" s="370"/>
      <c r="I4" s="371"/>
      <c r="J4" s="370"/>
      <c r="K4" s="370"/>
      <c r="L4" s="372"/>
    </row>
    <row r="5" spans="1:12" ht="35.25" thickBot="1">
      <c r="A5" s="349"/>
      <c r="B5" s="350"/>
      <c r="C5" s="351"/>
      <c r="D5" s="354" t="s">
        <v>5</v>
      </c>
      <c r="E5" s="373" t="s">
        <v>481</v>
      </c>
      <c r="F5" s="373" t="s">
        <v>777</v>
      </c>
      <c r="G5" s="373" t="s">
        <v>5</v>
      </c>
      <c r="H5" s="373" t="s">
        <v>481</v>
      </c>
      <c r="I5" s="373" t="s">
        <v>777</v>
      </c>
      <c r="J5" s="373" t="s">
        <v>5</v>
      </c>
      <c r="K5" s="373" t="s">
        <v>481</v>
      </c>
      <c r="L5" s="374" t="s">
        <v>777</v>
      </c>
    </row>
    <row r="6" spans="1:12" ht="20.25" customHeight="1">
      <c r="A6" s="356"/>
      <c r="B6" s="328"/>
      <c r="C6" s="329" t="s">
        <v>5</v>
      </c>
      <c r="D6" s="557">
        <v>4874</v>
      </c>
      <c r="E6" s="530">
        <v>4135</v>
      </c>
      <c r="F6" s="530">
        <v>739</v>
      </c>
      <c r="G6" s="530">
        <v>4336</v>
      </c>
      <c r="H6" s="530">
        <v>3739</v>
      </c>
      <c r="I6" s="530">
        <v>597</v>
      </c>
      <c r="J6" s="530">
        <v>538</v>
      </c>
      <c r="K6" s="530">
        <v>396</v>
      </c>
      <c r="L6" s="531">
        <v>142</v>
      </c>
    </row>
    <row r="7" spans="1:12" ht="20.25" customHeight="1">
      <c r="A7" s="357"/>
      <c r="B7" s="331"/>
      <c r="C7" s="332" t="s">
        <v>230</v>
      </c>
      <c r="D7" s="529">
        <v>3961</v>
      </c>
      <c r="E7" s="50">
        <v>3387</v>
      </c>
      <c r="F7" s="50">
        <v>574</v>
      </c>
      <c r="G7" s="50">
        <v>3433</v>
      </c>
      <c r="H7" s="50">
        <v>2996</v>
      </c>
      <c r="I7" s="50">
        <v>437</v>
      </c>
      <c r="J7" s="50">
        <v>528</v>
      </c>
      <c r="K7" s="50">
        <v>391</v>
      </c>
      <c r="L7" s="51">
        <v>137</v>
      </c>
    </row>
    <row r="8" spans="1:12" ht="20.25" customHeight="1">
      <c r="A8" s="357"/>
      <c r="B8" s="331"/>
      <c r="C8" s="332" t="s">
        <v>231</v>
      </c>
      <c r="D8" s="558">
        <v>86</v>
      </c>
      <c r="E8" s="50">
        <v>57</v>
      </c>
      <c r="F8" s="50">
        <v>29</v>
      </c>
      <c r="G8" s="50">
        <v>86</v>
      </c>
      <c r="H8" s="50">
        <v>57</v>
      </c>
      <c r="I8" s="50">
        <v>29</v>
      </c>
      <c r="J8" s="50">
        <v>0</v>
      </c>
      <c r="K8" s="50">
        <v>0</v>
      </c>
      <c r="L8" s="51">
        <v>0</v>
      </c>
    </row>
    <row r="9" spans="1:12" ht="20.25" customHeight="1">
      <c r="A9" s="357"/>
      <c r="B9" s="331"/>
      <c r="C9" s="332" t="s">
        <v>232</v>
      </c>
      <c r="D9" s="529">
        <v>267</v>
      </c>
      <c r="E9" s="50">
        <v>229</v>
      </c>
      <c r="F9" s="50">
        <v>38</v>
      </c>
      <c r="G9" s="50">
        <v>265</v>
      </c>
      <c r="H9" s="50">
        <v>227</v>
      </c>
      <c r="I9" s="50">
        <v>38</v>
      </c>
      <c r="J9" s="50">
        <v>2</v>
      </c>
      <c r="K9" s="50">
        <v>2</v>
      </c>
      <c r="L9" s="51">
        <v>0</v>
      </c>
    </row>
    <row r="10" spans="1:12" ht="20.25" customHeight="1">
      <c r="A10" s="357"/>
      <c r="B10" s="331" t="s">
        <v>5</v>
      </c>
      <c r="C10" s="332" t="s">
        <v>234</v>
      </c>
      <c r="D10" s="529">
        <v>192</v>
      </c>
      <c r="E10" s="50">
        <v>153</v>
      </c>
      <c r="F10" s="50">
        <v>39</v>
      </c>
      <c r="G10" s="50">
        <v>188</v>
      </c>
      <c r="H10" s="50">
        <v>151</v>
      </c>
      <c r="I10" s="50">
        <v>37</v>
      </c>
      <c r="J10" s="50">
        <v>4</v>
      </c>
      <c r="K10" s="50">
        <v>2</v>
      </c>
      <c r="L10" s="51">
        <v>2</v>
      </c>
    </row>
    <row r="11" spans="1:12" ht="20.25" customHeight="1">
      <c r="A11" s="357"/>
      <c r="B11" s="331"/>
      <c r="C11" s="332" t="s">
        <v>235</v>
      </c>
      <c r="D11" s="529">
        <v>4</v>
      </c>
      <c r="E11" s="50">
        <v>3</v>
      </c>
      <c r="F11" s="50">
        <v>1</v>
      </c>
      <c r="G11" s="50">
        <v>4</v>
      </c>
      <c r="H11" s="50">
        <v>3</v>
      </c>
      <c r="I11" s="50">
        <v>1</v>
      </c>
      <c r="J11" s="50">
        <v>0</v>
      </c>
      <c r="K11" s="50">
        <v>0</v>
      </c>
      <c r="L11" s="51">
        <v>0</v>
      </c>
    </row>
    <row r="12" spans="1:12" ht="20.25" customHeight="1">
      <c r="A12" s="357"/>
      <c r="B12" s="331"/>
      <c r="C12" s="332" t="s">
        <v>237</v>
      </c>
      <c r="D12" s="529">
        <v>15</v>
      </c>
      <c r="E12" s="50">
        <v>3</v>
      </c>
      <c r="F12" s="50">
        <v>12</v>
      </c>
      <c r="G12" s="50">
        <v>12</v>
      </c>
      <c r="H12" s="50">
        <v>3</v>
      </c>
      <c r="I12" s="50">
        <v>9</v>
      </c>
      <c r="J12" s="50">
        <v>3</v>
      </c>
      <c r="K12" s="50">
        <v>0</v>
      </c>
      <c r="L12" s="51">
        <v>3</v>
      </c>
    </row>
    <row r="13" spans="1:12" ht="20.25" customHeight="1">
      <c r="A13" s="357"/>
      <c r="B13" s="331"/>
      <c r="C13" s="332" t="s">
        <v>238</v>
      </c>
      <c r="D13" s="529">
        <v>1</v>
      </c>
      <c r="E13" s="50">
        <v>1</v>
      </c>
      <c r="F13" s="50">
        <v>0</v>
      </c>
      <c r="G13" s="50">
        <v>1</v>
      </c>
      <c r="H13" s="50">
        <v>1</v>
      </c>
      <c r="I13" s="50">
        <v>0</v>
      </c>
      <c r="J13" s="50">
        <v>0</v>
      </c>
      <c r="K13" s="50">
        <v>0</v>
      </c>
      <c r="L13" s="51">
        <v>0</v>
      </c>
    </row>
    <row r="14" spans="1:12" ht="20.25" customHeight="1">
      <c r="A14" s="357"/>
      <c r="B14" s="331"/>
      <c r="C14" s="333" t="s">
        <v>462</v>
      </c>
      <c r="D14" s="529">
        <v>5</v>
      </c>
      <c r="E14" s="50">
        <v>5</v>
      </c>
      <c r="F14" s="50">
        <v>0</v>
      </c>
      <c r="G14" s="50">
        <v>5</v>
      </c>
      <c r="H14" s="50">
        <v>5</v>
      </c>
      <c r="I14" s="50">
        <v>0</v>
      </c>
      <c r="J14" s="50">
        <v>0</v>
      </c>
      <c r="K14" s="50">
        <v>0</v>
      </c>
      <c r="L14" s="51">
        <v>0</v>
      </c>
    </row>
    <row r="15" spans="1:12" ht="20.25" customHeight="1">
      <c r="A15" s="357"/>
      <c r="B15" s="331"/>
      <c r="C15" s="333" t="s">
        <v>463</v>
      </c>
      <c r="D15" s="529">
        <v>2</v>
      </c>
      <c r="E15" s="50">
        <v>1</v>
      </c>
      <c r="F15" s="50">
        <v>1</v>
      </c>
      <c r="G15" s="50">
        <v>2</v>
      </c>
      <c r="H15" s="50">
        <v>1</v>
      </c>
      <c r="I15" s="50">
        <v>1</v>
      </c>
      <c r="J15" s="50">
        <v>0</v>
      </c>
      <c r="K15" s="50">
        <v>0</v>
      </c>
      <c r="L15" s="51">
        <v>0</v>
      </c>
    </row>
    <row r="16" spans="1:12" ht="20.25" customHeight="1">
      <c r="A16" s="357"/>
      <c r="B16" s="331"/>
      <c r="C16" s="332" t="s">
        <v>220</v>
      </c>
      <c r="D16" s="529">
        <v>213</v>
      </c>
      <c r="E16" s="50">
        <v>196</v>
      </c>
      <c r="F16" s="50">
        <v>17</v>
      </c>
      <c r="G16" s="50">
        <v>213</v>
      </c>
      <c r="H16" s="50">
        <v>196</v>
      </c>
      <c r="I16" s="50">
        <v>17</v>
      </c>
      <c r="J16" s="50">
        <v>0</v>
      </c>
      <c r="K16" s="50">
        <v>0</v>
      </c>
      <c r="L16" s="51">
        <v>0</v>
      </c>
    </row>
    <row r="17" spans="1:12" ht="20.25" customHeight="1">
      <c r="A17" s="357"/>
      <c r="B17" s="334"/>
      <c r="C17" s="335" t="s">
        <v>279</v>
      </c>
      <c r="D17" s="559">
        <v>128</v>
      </c>
      <c r="E17" s="267">
        <v>100</v>
      </c>
      <c r="F17" s="267">
        <v>28</v>
      </c>
      <c r="G17" s="267">
        <v>127</v>
      </c>
      <c r="H17" s="267">
        <v>99</v>
      </c>
      <c r="I17" s="267">
        <v>28</v>
      </c>
      <c r="J17" s="267">
        <v>1</v>
      </c>
      <c r="K17" s="267">
        <v>1</v>
      </c>
      <c r="L17" s="528">
        <v>0</v>
      </c>
    </row>
    <row r="18" spans="1:12" ht="20.25" customHeight="1">
      <c r="A18" s="357"/>
      <c r="B18" s="331"/>
      <c r="C18" s="336" t="s">
        <v>5</v>
      </c>
      <c r="D18" s="557">
        <v>4848</v>
      </c>
      <c r="E18" s="530">
        <v>4122</v>
      </c>
      <c r="F18" s="530">
        <v>726</v>
      </c>
      <c r="G18" s="530">
        <v>4310</v>
      </c>
      <c r="H18" s="530">
        <v>3726</v>
      </c>
      <c r="I18" s="530">
        <v>584</v>
      </c>
      <c r="J18" s="530">
        <v>538</v>
      </c>
      <c r="K18" s="530">
        <v>396</v>
      </c>
      <c r="L18" s="531">
        <v>142</v>
      </c>
    </row>
    <row r="19" spans="1:12" ht="20.25" customHeight="1">
      <c r="A19" s="357"/>
      <c r="B19" s="331"/>
      <c r="C19" s="332" t="s">
        <v>230</v>
      </c>
      <c r="D19" s="529">
        <v>3935</v>
      </c>
      <c r="E19" s="50">
        <v>3374</v>
      </c>
      <c r="F19" s="50">
        <v>561</v>
      </c>
      <c r="G19" s="50">
        <v>3407</v>
      </c>
      <c r="H19" s="50">
        <v>2983</v>
      </c>
      <c r="I19" s="50">
        <v>424</v>
      </c>
      <c r="J19" s="50">
        <v>528</v>
      </c>
      <c r="K19" s="50">
        <v>391</v>
      </c>
      <c r="L19" s="51">
        <v>137</v>
      </c>
    </row>
    <row r="20" spans="1:12" ht="20.25" customHeight="1">
      <c r="A20" s="357"/>
      <c r="B20" s="331" t="s">
        <v>244</v>
      </c>
      <c r="C20" s="332" t="s">
        <v>231</v>
      </c>
      <c r="D20" s="529">
        <v>86</v>
      </c>
      <c r="E20" s="50">
        <v>57</v>
      </c>
      <c r="F20" s="50">
        <v>29</v>
      </c>
      <c r="G20" s="50">
        <v>86</v>
      </c>
      <c r="H20" s="50">
        <v>57</v>
      </c>
      <c r="I20" s="50">
        <v>29</v>
      </c>
      <c r="J20" s="50">
        <v>0</v>
      </c>
      <c r="K20" s="50">
        <v>0</v>
      </c>
      <c r="L20" s="51">
        <v>0</v>
      </c>
    </row>
    <row r="21" spans="1:12" ht="20.25" customHeight="1">
      <c r="A21" s="357"/>
      <c r="B21" s="331"/>
      <c r="C21" s="332" t="s">
        <v>232</v>
      </c>
      <c r="D21" s="529">
        <v>267</v>
      </c>
      <c r="E21" s="50">
        <v>229</v>
      </c>
      <c r="F21" s="50">
        <v>38</v>
      </c>
      <c r="G21" s="50">
        <v>265</v>
      </c>
      <c r="H21" s="50">
        <v>227</v>
      </c>
      <c r="I21" s="50">
        <v>38</v>
      </c>
      <c r="J21" s="50">
        <v>2</v>
      </c>
      <c r="K21" s="50">
        <v>2</v>
      </c>
      <c r="L21" s="51">
        <v>0</v>
      </c>
    </row>
    <row r="22" spans="1:12" ht="20.25" customHeight="1">
      <c r="A22" s="357" t="s">
        <v>5</v>
      </c>
      <c r="B22" s="331" t="s">
        <v>245</v>
      </c>
      <c r="C22" s="332" t="s">
        <v>234</v>
      </c>
      <c r="D22" s="529">
        <v>192</v>
      </c>
      <c r="E22" s="50">
        <v>153</v>
      </c>
      <c r="F22" s="50">
        <v>39</v>
      </c>
      <c r="G22" s="50">
        <v>188</v>
      </c>
      <c r="H22" s="50">
        <v>151</v>
      </c>
      <c r="I22" s="50">
        <v>37</v>
      </c>
      <c r="J22" s="50">
        <v>4</v>
      </c>
      <c r="K22" s="50">
        <v>2</v>
      </c>
      <c r="L22" s="51">
        <v>2</v>
      </c>
    </row>
    <row r="23" spans="1:12" ht="20.25" customHeight="1">
      <c r="A23" s="357"/>
      <c r="B23" s="331"/>
      <c r="C23" s="332" t="s">
        <v>235</v>
      </c>
      <c r="D23" s="529">
        <v>4</v>
      </c>
      <c r="E23" s="50">
        <v>3</v>
      </c>
      <c r="F23" s="50">
        <v>1</v>
      </c>
      <c r="G23" s="50">
        <v>4</v>
      </c>
      <c r="H23" s="50">
        <v>3</v>
      </c>
      <c r="I23" s="50">
        <v>1</v>
      </c>
      <c r="J23" s="50">
        <v>0</v>
      </c>
      <c r="K23" s="50">
        <v>0</v>
      </c>
      <c r="L23" s="51">
        <v>0</v>
      </c>
    </row>
    <row r="24" spans="1:12" ht="20.25" customHeight="1">
      <c r="A24" s="357"/>
      <c r="B24" s="331" t="s">
        <v>246</v>
      </c>
      <c r="C24" s="332" t="s">
        <v>237</v>
      </c>
      <c r="D24" s="529">
        <v>15</v>
      </c>
      <c r="E24" s="50">
        <v>3</v>
      </c>
      <c r="F24" s="50">
        <v>12</v>
      </c>
      <c r="G24" s="50">
        <v>12</v>
      </c>
      <c r="H24" s="50">
        <v>3</v>
      </c>
      <c r="I24" s="50">
        <v>9</v>
      </c>
      <c r="J24" s="50">
        <v>3</v>
      </c>
      <c r="K24" s="50">
        <v>0</v>
      </c>
      <c r="L24" s="51">
        <v>3</v>
      </c>
    </row>
    <row r="25" spans="1:12" ht="20.25" customHeight="1">
      <c r="A25" s="357"/>
      <c r="B25" s="331"/>
      <c r="C25" s="332" t="s">
        <v>238</v>
      </c>
      <c r="D25" s="529">
        <v>1</v>
      </c>
      <c r="E25" s="50">
        <v>1</v>
      </c>
      <c r="F25" s="50">
        <v>0</v>
      </c>
      <c r="G25" s="50">
        <v>1</v>
      </c>
      <c r="H25" s="50">
        <v>1</v>
      </c>
      <c r="I25" s="50">
        <v>0</v>
      </c>
      <c r="J25" s="50">
        <v>0</v>
      </c>
      <c r="K25" s="50">
        <v>0</v>
      </c>
      <c r="L25" s="51">
        <v>0</v>
      </c>
    </row>
    <row r="26" spans="1:12" ht="20.25" customHeight="1">
      <c r="A26" s="357"/>
      <c r="B26" s="331"/>
      <c r="C26" s="333" t="s">
        <v>462</v>
      </c>
      <c r="D26" s="529">
        <v>5</v>
      </c>
      <c r="E26" s="50">
        <v>5</v>
      </c>
      <c r="F26" s="50">
        <v>0</v>
      </c>
      <c r="G26" s="50">
        <v>5</v>
      </c>
      <c r="H26" s="50">
        <v>5</v>
      </c>
      <c r="I26" s="50">
        <v>0</v>
      </c>
      <c r="J26" s="50">
        <v>0</v>
      </c>
      <c r="K26" s="50">
        <v>0</v>
      </c>
      <c r="L26" s="51">
        <v>0</v>
      </c>
    </row>
    <row r="27" spans="1:12" ht="20.25" customHeight="1">
      <c r="A27" s="357"/>
      <c r="B27" s="331"/>
      <c r="C27" s="333" t="s">
        <v>463</v>
      </c>
      <c r="D27" s="529">
        <v>2</v>
      </c>
      <c r="E27" s="50">
        <v>1</v>
      </c>
      <c r="F27" s="50">
        <v>1</v>
      </c>
      <c r="G27" s="50">
        <v>2</v>
      </c>
      <c r="H27" s="50">
        <v>1</v>
      </c>
      <c r="I27" s="50">
        <v>1</v>
      </c>
      <c r="J27" s="50">
        <v>0</v>
      </c>
      <c r="K27" s="50">
        <v>0</v>
      </c>
      <c r="L27" s="51">
        <v>0</v>
      </c>
    </row>
    <row r="28" spans="1:12" ht="20.25" customHeight="1">
      <c r="A28" s="357"/>
      <c r="B28" s="331"/>
      <c r="C28" s="332" t="s">
        <v>220</v>
      </c>
      <c r="D28" s="529">
        <v>213</v>
      </c>
      <c r="E28" s="50">
        <v>196</v>
      </c>
      <c r="F28" s="50">
        <v>17</v>
      </c>
      <c r="G28" s="50">
        <v>213</v>
      </c>
      <c r="H28" s="50">
        <v>196</v>
      </c>
      <c r="I28" s="50">
        <v>17</v>
      </c>
      <c r="J28" s="50">
        <v>0</v>
      </c>
      <c r="K28" s="50">
        <v>0</v>
      </c>
      <c r="L28" s="51">
        <v>0</v>
      </c>
    </row>
    <row r="29" spans="1:12" ht="20.25" customHeight="1">
      <c r="A29" s="357"/>
      <c r="B29" s="334"/>
      <c r="C29" s="335" t="s">
        <v>279</v>
      </c>
      <c r="D29" s="559">
        <v>128</v>
      </c>
      <c r="E29" s="267">
        <v>100</v>
      </c>
      <c r="F29" s="267">
        <v>28</v>
      </c>
      <c r="G29" s="267">
        <v>127</v>
      </c>
      <c r="H29" s="267">
        <v>99</v>
      </c>
      <c r="I29" s="267">
        <v>28</v>
      </c>
      <c r="J29" s="267">
        <v>1</v>
      </c>
      <c r="K29" s="267">
        <v>1</v>
      </c>
      <c r="L29" s="528">
        <v>0</v>
      </c>
    </row>
    <row r="30" spans="1:12" ht="20.25" customHeight="1">
      <c r="A30" s="357"/>
      <c r="B30" s="331"/>
      <c r="C30" s="336" t="s">
        <v>5</v>
      </c>
      <c r="D30" s="557">
        <v>26</v>
      </c>
      <c r="E30" s="530">
        <v>13</v>
      </c>
      <c r="F30" s="530">
        <v>13</v>
      </c>
      <c r="G30" s="530">
        <v>26</v>
      </c>
      <c r="H30" s="530">
        <v>13</v>
      </c>
      <c r="I30" s="530">
        <v>13</v>
      </c>
      <c r="J30" s="530">
        <v>0</v>
      </c>
      <c r="K30" s="530">
        <v>0</v>
      </c>
      <c r="L30" s="531">
        <v>0</v>
      </c>
    </row>
    <row r="31" spans="1:12" ht="20.25" customHeight="1">
      <c r="A31" s="357"/>
      <c r="B31" s="331"/>
      <c r="C31" s="332" t="s">
        <v>230</v>
      </c>
      <c r="D31" s="529">
        <v>26</v>
      </c>
      <c r="E31" s="50">
        <v>13</v>
      </c>
      <c r="F31" s="50">
        <v>13</v>
      </c>
      <c r="G31" s="50">
        <v>26</v>
      </c>
      <c r="H31" s="50">
        <v>13</v>
      </c>
      <c r="I31" s="50">
        <v>13</v>
      </c>
      <c r="J31" s="50">
        <v>0</v>
      </c>
      <c r="K31" s="50">
        <v>0</v>
      </c>
      <c r="L31" s="51">
        <v>0</v>
      </c>
    </row>
    <row r="32" spans="1:12" ht="20.25" customHeight="1">
      <c r="A32" s="357"/>
      <c r="B32" s="331" t="s">
        <v>249</v>
      </c>
      <c r="C32" s="332" t="s">
        <v>231</v>
      </c>
      <c r="D32" s="529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1">
        <v>0</v>
      </c>
    </row>
    <row r="33" spans="1:12" ht="20.25" customHeight="1">
      <c r="A33" s="357"/>
      <c r="B33" s="331"/>
      <c r="C33" s="332" t="s">
        <v>232</v>
      </c>
      <c r="D33" s="529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1">
        <v>0</v>
      </c>
    </row>
    <row r="34" spans="1:12" ht="20.25" customHeight="1">
      <c r="A34" s="357"/>
      <c r="B34" s="331" t="s">
        <v>250</v>
      </c>
      <c r="C34" s="332" t="s">
        <v>234</v>
      </c>
      <c r="D34" s="529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1">
        <v>0</v>
      </c>
    </row>
    <row r="35" spans="1:12" ht="20.25" customHeight="1">
      <c r="A35" s="357"/>
      <c r="B35" s="331"/>
      <c r="C35" s="332" t="s">
        <v>235</v>
      </c>
      <c r="D35" s="529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1">
        <v>0</v>
      </c>
    </row>
    <row r="36" spans="1:12" ht="20.25" customHeight="1">
      <c r="A36" s="357"/>
      <c r="B36" s="331" t="s">
        <v>246</v>
      </c>
      <c r="C36" s="332" t="s">
        <v>237</v>
      </c>
      <c r="D36" s="529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1">
        <v>0</v>
      </c>
    </row>
    <row r="37" spans="1:12" ht="20.25" customHeight="1">
      <c r="A37" s="357"/>
      <c r="B37" s="331"/>
      <c r="C37" s="332" t="s">
        <v>238</v>
      </c>
      <c r="D37" s="529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1">
        <v>0</v>
      </c>
    </row>
    <row r="38" spans="1:12" ht="20.25" customHeight="1">
      <c r="A38" s="357"/>
      <c r="B38" s="331"/>
      <c r="C38" s="333" t="s">
        <v>462</v>
      </c>
      <c r="D38" s="529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1">
        <v>0</v>
      </c>
    </row>
    <row r="39" spans="1:12" ht="20.25" customHeight="1">
      <c r="A39" s="357"/>
      <c r="B39" s="331"/>
      <c r="C39" s="333" t="s">
        <v>463</v>
      </c>
      <c r="D39" s="529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1">
        <v>0</v>
      </c>
    </row>
    <row r="40" spans="1:12" ht="20.25" customHeight="1">
      <c r="A40" s="358"/>
      <c r="B40" s="334"/>
      <c r="C40" s="335" t="s">
        <v>220</v>
      </c>
      <c r="D40" s="559">
        <v>0</v>
      </c>
      <c r="E40" s="267">
        <v>0</v>
      </c>
      <c r="F40" s="267">
        <v>0</v>
      </c>
      <c r="G40" s="267">
        <v>0</v>
      </c>
      <c r="H40" s="267">
        <v>0</v>
      </c>
      <c r="I40" s="267">
        <v>0</v>
      </c>
      <c r="J40" s="267">
        <v>0</v>
      </c>
      <c r="K40" s="267">
        <v>0</v>
      </c>
      <c r="L40" s="528">
        <v>0</v>
      </c>
    </row>
    <row r="41" spans="1:12" ht="20.25" customHeight="1">
      <c r="A41" s="357"/>
      <c r="B41" s="331"/>
      <c r="C41" s="336" t="s">
        <v>5</v>
      </c>
      <c r="D41" s="557">
        <v>2385</v>
      </c>
      <c r="E41" s="530">
        <v>2291</v>
      </c>
      <c r="F41" s="530">
        <v>94</v>
      </c>
      <c r="G41" s="530">
        <v>2157</v>
      </c>
      <c r="H41" s="530">
        <v>2069</v>
      </c>
      <c r="I41" s="530">
        <v>88</v>
      </c>
      <c r="J41" s="530">
        <v>228</v>
      </c>
      <c r="K41" s="530">
        <v>222</v>
      </c>
      <c r="L41" s="531">
        <v>6</v>
      </c>
    </row>
    <row r="42" spans="1:12" ht="20.25" customHeight="1">
      <c r="A42" s="357"/>
      <c r="B42" s="331"/>
      <c r="C42" s="332" t="s">
        <v>230</v>
      </c>
      <c r="D42" s="529">
        <v>1797</v>
      </c>
      <c r="E42" s="50">
        <v>1754</v>
      </c>
      <c r="F42" s="50">
        <v>43</v>
      </c>
      <c r="G42" s="50">
        <v>1574</v>
      </c>
      <c r="H42" s="50">
        <v>1535</v>
      </c>
      <c r="I42" s="50">
        <v>39</v>
      </c>
      <c r="J42" s="50">
        <v>223</v>
      </c>
      <c r="K42" s="50">
        <v>219</v>
      </c>
      <c r="L42" s="51">
        <v>4</v>
      </c>
    </row>
    <row r="43" spans="1:12" ht="20.25" customHeight="1">
      <c r="A43" s="357"/>
      <c r="B43" s="331"/>
      <c r="C43" s="332" t="s">
        <v>231</v>
      </c>
      <c r="D43" s="529">
        <v>50</v>
      </c>
      <c r="E43" s="50">
        <v>45</v>
      </c>
      <c r="F43" s="50">
        <v>5</v>
      </c>
      <c r="G43" s="50">
        <v>50</v>
      </c>
      <c r="H43" s="50">
        <v>45</v>
      </c>
      <c r="I43" s="50">
        <v>5</v>
      </c>
      <c r="J43" s="50">
        <v>0</v>
      </c>
      <c r="K43" s="50">
        <v>0</v>
      </c>
      <c r="L43" s="51">
        <v>0</v>
      </c>
    </row>
    <row r="44" spans="1:12" ht="20.25" customHeight="1">
      <c r="A44" s="357"/>
      <c r="B44" s="331"/>
      <c r="C44" s="332" t="s">
        <v>232</v>
      </c>
      <c r="D44" s="529">
        <v>247</v>
      </c>
      <c r="E44" s="50">
        <v>217</v>
      </c>
      <c r="F44" s="50">
        <v>30</v>
      </c>
      <c r="G44" s="50">
        <v>245</v>
      </c>
      <c r="H44" s="50">
        <v>215</v>
      </c>
      <c r="I44" s="50">
        <v>30</v>
      </c>
      <c r="J44" s="50">
        <v>2</v>
      </c>
      <c r="K44" s="50">
        <v>2</v>
      </c>
      <c r="L44" s="51">
        <v>0</v>
      </c>
    </row>
    <row r="45" spans="1:12" ht="20.25" customHeight="1">
      <c r="A45" s="357"/>
      <c r="B45" s="331" t="s">
        <v>5</v>
      </c>
      <c r="C45" s="332" t="s">
        <v>234</v>
      </c>
      <c r="D45" s="529">
        <v>104</v>
      </c>
      <c r="E45" s="50">
        <v>99</v>
      </c>
      <c r="F45" s="50">
        <v>5</v>
      </c>
      <c r="G45" s="50">
        <v>104</v>
      </c>
      <c r="H45" s="50">
        <v>99</v>
      </c>
      <c r="I45" s="50">
        <v>5</v>
      </c>
      <c r="J45" s="50">
        <v>0</v>
      </c>
      <c r="K45" s="50">
        <v>0</v>
      </c>
      <c r="L45" s="51">
        <v>0</v>
      </c>
    </row>
    <row r="46" spans="1:12" ht="20.25" customHeight="1">
      <c r="A46" s="357"/>
      <c r="B46" s="331"/>
      <c r="C46" s="332" t="s">
        <v>235</v>
      </c>
      <c r="D46" s="529">
        <v>4</v>
      </c>
      <c r="E46" s="50">
        <v>3</v>
      </c>
      <c r="F46" s="50">
        <v>1</v>
      </c>
      <c r="G46" s="50">
        <v>4</v>
      </c>
      <c r="H46" s="50">
        <v>3</v>
      </c>
      <c r="I46" s="50">
        <v>1</v>
      </c>
      <c r="J46" s="50">
        <v>0</v>
      </c>
      <c r="K46" s="50">
        <v>0</v>
      </c>
      <c r="L46" s="51">
        <v>0</v>
      </c>
    </row>
    <row r="47" spans="1:12" ht="20.25" customHeight="1">
      <c r="A47" s="357"/>
      <c r="B47" s="331"/>
      <c r="C47" s="332" t="s">
        <v>237</v>
      </c>
      <c r="D47" s="529">
        <v>4</v>
      </c>
      <c r="E47" s="50">
        <v>1</v>
      </c>
      <c r="F47" s="50">
        <v>3</v>
      </c>
      <c r="G47" s="50">
        <v>2</v>
      </c>
      <c r="H47" s="50">
        <v>1</v>
      </c>
      <c r="I47" s="50">
        <v>1</v>
      </c>
      <c r="J47" s="50">
        <v>2</v>
      </c>
      <c r="K47" s="50">
        <v>0</v>
      </c>
      <c r="L47" s="51">
        <v>2</v>
      </c>
    </row>
    <row r="48" spans="1:12" ht="20.25" customHeight="1">
      <c r="A48" s="357"/>
      <c r="B48" s="331"/>
      <c r="C48" s="332" t="s">
        <v>238</v>
      </c>
      <c r="D48" s="529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1">
        <v>0</v>
      </c>
    </row>
    <row r="49" spans="1:12" ht="20.25" customHeight="1">
      <c r="A49" s="357"/>
      <c r="B49" s="331"/>
      <c r="C49" s="333" t="s">
        <v>462</v>
      </c>
      <c r="D49" s="529">
        <v>5</v>
      </c>
      <c r="E49" s="50">
        <v>5</v>
      </c>
      <c r="F49" s="50">
        <v>0</v>
      </c>
      <c r="G49" s="50">
        <v>5</v>
      </c>
      <c r="H49" s="50">
        <v>5</v>
      </c>
      <c r="I49" s="50">
        <v>0</v>
      </c>
      <c r="J49" s="50">
        <v>0</v>
      </c>
      <c r="K49" s="50">
        <v>0</v>
      </c>
      <c r="L49" s="51">
        <v>0</v>
      </c>
    </row>
    <row r="50" spans="1:12" ht="20.25" customHeight="1">
      <c r="A50" s="357"/>
      <c r="B50" s="331"/>
      <c r="C50" s="333" t="s">
        <v>463</v>
      </c>
      <c r="D50" s="529">
        <v>1</v>
      </c>
      <c r="E50" s="50">
        <v>1</v>
      </c>
      <c r="F50" s="50">
        <v>0</v>
      </c>
      <c r="G50" s="50">
        <v>1</v>
      </c>
      <c r="H50" s="50">
        <v>1</v>
      </c>
      <c r="I50" s="50">
        <v>0</v>
      </c>
      <c r="J50" s="50">
        <v>0</v>
      </c>
      <c r="K50" s="50">
        <v>0</v>
      </c>
      <c r="L50" s="51">
        <v>0</v>
      </c>
    </row>
    <row r="51" spans="1:12" ht="20.25" customHeight="1">
      <c r="A51" s="357"/>
      <c r="B51" s="331"/>
      <c r="C51" s="332" t="s">
        <v>220</v>
      </c>
      <c r="D51" s="529">
        <v>96</v>
      </c>
      <c r="E51" s="50">
        <v>95</v>
      </c>
      <c r="F51" s="50">
        <v>1</v>
      </c>
      <c r="G51" s="50">
        <v>96</v>
      </c>
      <c r="H51" s="50">
        <v>95</v>
      </c>
      <c r="I51" s="50">
        <v>1</v>
      </c>
      <c r="J51" s="50">
        <v>0</v>
      </c>
      <c r="K51" s="50">
        <v>0</v>
      </c>
      <c r="L51" s="51">
        <v>0</v>
      </c>
    </row>
    <row r="52" spans="1:12" ht="20.25" customHeight="1">
      <c r="A52" s="357"/>
      <c r="B52" s="334"/>
      <c r="C52" s="335" t="s">
        <v>279</v>
      </c>
      <c r="D52" s="559">
        <v>77</v>
      </c>
      <c r="E52" s="267">
        <v>71</v>
      </c>
      <c r="F52" s="267">
        <v>6</v>
      </c>
      <c r="G52" s="267">
        <v>76</v>
      </c>
      <c r="H52" s="267">
        <v>70</v>
      </c>
      <c r="I52" s="267">
        <v>6</v>
      </c>
      <c r="J52" s="267">
        <v>1</v>
      </c>
      <c r="K52" s="267">
        <v>1</v>
      </c>
      <c r="L52" s="528">
        <v>0</v>
      </c>
    </row>
    <row r="53" spans="1:12" ht="20.25" customHeight="1">
      <c r="A53" s="357"/>
      <c r="B53" s="331"/>
      <c r="C53" s="336" t="s">
        <v>5</v>
      </c>
      <c r="D53" s="557">
        <v>2373</v>
      </c>
      <c r="E53" s="530">
        <v>2282</v>
      </c>
      <c r="F53" s="530">
        <v>91</v>
      </c>
      <c r="G53" s="530">
        <v>2145</v>
      </c>
      <c r="H53" s="530">
        <v>2060</v>
      </c>
      <c r="I53" s="530">
        <v>85</v>
      </c>
      <c r="J53" s="530">
        <v>228</v>
      </c>
      <c r="K53" s="530">
        <v>222</v>
      </c>
      <c r="L53" s="531">
        <v>6</v>
      </c>
    </row>
    <row r="54" spans="1:12" ht="20.25" customHeight="1">
      <c r="A54" s="357"/>
      <c r="B54" s="331"/>
      <c r="C54" s="332" t="s">
        <v>230</v>
      </c>
      <c r="D54" s="529">
        <v>1785</v>
      </c>
      <c r="E54" s="50">
        <v>1745</v>
      </c>
      <c r="F54" s="50">
        <v>40</v>
      </c>
      <c r="G54" s="50">
        <v>1562</v>
      </c>
      <c r="H54" s="50">
        <v>1526</v>
      </c>
      <c r="I54" s="50">
        <v>36</v>
      </c>
      <c r="J54" s="50">
        <v>223</v>
      </c>
      <c r="K54" s="50">
        <v>219</v>
      </c>
      <c r="L54" s="51">
        <v>4</v>
      </c>
    </row>
    <row r="55" spans="1:12" ht="20.25" customHeight="1">
      <c r="A55" s="357"/>
      <c r="B55" s="331" t="s">
        <v>244</v>
      </c>
      <c r="C55" s="332" t="s">
        <v>231</v>
      </c>
      <c r="D55" s="529">
        <v>50</v>
      </c>
      <c r="E55" s="50">
        <v>45</v>
      </c>
      <c r="F55" s="50">
        <v>5</v>
      </c>
      <c r="G55" s="50">
        <v>50</v>
      </c>
      <c r="H55" s="50">
        <v>45</v>
      </c>
      <c r="I55" s="50">
        <v>5</v>
      </c>
      <c r="J55" s="50">
        <v>0</v>
      </c>
      <c r="K55" s="50">
        <v>0</v>
      </c>
      <c r="L55" s="51">
        <v>0</v>
      </c>
    </row>
    <row r="56" spans="1:12" ht="20.25" customHeight="1">
      <c r="A56" s="357"/>
      <c r="B56" s="331"/>
      <c r="C56" s="332" t="s">
        <v>232</v>
      </c>
      <c r="D56" s="529">
        <v>247</v>
      </c>
      <c r="E56" s="50">
        <v>217</v>
      </c>
      <c r="F56" s="50">
        <v>30</v>
      </c>
      <c r="G56" s="50">
        <v>245</v>
      </c>
      <c r="H56" s="50">
        <v>215</v>
      </c>
      <c r="I56" s="50">
        <v>30</v>
      </c>
      <c r="J56" s="50">
        <v>2</v>
      </c>
      <c r="K56" s="50">
        <v>2</v>
      </c>
      <c r="L56" s="51">
        <v>0</v>
      </c>
    </row>
    <row r="57" spans="1:12" ht="20.25" customHeight="1">
      <c r="A57" s="357" t="s">
        <v>8</v>
      </c>
      <c r="B57" s="331" t="s">
        <v>245</v>
      </c>
      <c r="C57" s="332" t="s">
        <v>234</v>
      </c>
      <c r="D57" s="529">
        <v>104</v>
      </c>
      <c r="E57" s="50">
        <v>99</v>
      </c>
      <c r="F57" s="50">
        <v>5</v>
      </c>
      <c r="G57" s="50">
        <v>104</v>
      </c>
      <c r="H57" s="50">
        <v>99</v>
      </c>
      <c r="I57" s="50">
        <v>5</v>
      </c>
      <c r="J57" s="50">
        <v>0</v>
      </c>
      <c r="K57" s="50">
        <v>0</v>
      </c>
      <c r="L57" s="51">
        <v>0</v>
      </c>
    </row>
    <row r="58" spans="1:12" ht="20.25" customHeight="1">
      <c r="A58" s="357"/>
      <c r="B58" s="331"/>
      <c r="C58" s="332" t="s">
        <v>235</v>
      </c>
      <c r="D58" s="529">
        <v>4</v>
      </c>
      <c r="E58" s="50">
        <v>3</v>
      </c>
      <c r="F58" s="50">
        <v>1</v>
      </c>
      <c r="G58" s="50">
        <v>4</v>
      </c>
      <c r="H58" s="50">
        <v>3</v>
      </c>
      <c r="I58" s="50">
        <v>1</v>
      </c>
      <c r="J58" s="50">
        <v>0</v>
      </c>
      <c r="K58" s="50">
        <v>0</v>
      </c>
      <c r="L58" s="51">
        <v>0</v>
      </c>
    </row>
    <row r="59" spans="1:12" ht="20.25" customHeight="1">
      <c r="A59" s="357"/>
      <c r="B59" s="331" t="s">
        <v>246</v>
      </c>
      <c r="C59" s="332" t="s">
        <v>237</v>
      </c>
      <c r="D59" s="529">
        <v>4</v>
      </c>
      <c r="E59" s="50">
        <v>1</v>
      </c>
      <c r="F59" s="50">
        <v>3</v>
      </c>
      <c r="G59" s="50">
        <v>2</v>
      </c>
      <c r="H59" s="50">
        <v>1</v>
      </c>
      <c r="I59" s="50">
        <v>1</v>
      </c>
      <c r="J59" s="50">
        <v>2</v>
      </c>
      <c r="K59" s="50">
        <v>0</v>
      </c>
      <c r="L59" s="51">
        <v>2</v>
      </c>
    </row>
    <row r="60" spans="1:12" ht="20.25" customHeight="1">
      <c r="A60" s="357"/>
      <c r="B60" s="331"/>
      <c r="C60" s="332" t="s">
        <v>238</v>
      </c>
      <c r="D60" s="529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1">
        <v>0</v>
      </c>
    </row>
    <row r="61" spans="1:12" ht="20.25" customHeight="1">
      <c r="A61" s="357"/>
      <c r="B61" s="331"/>
      <c r="C61" s="333" t="s">
        <v>462</v>
      </c>
      <c r="D61" s="529">
        <v>5</v>
      </c>
      <c r="E61" s="50">
        <v>5</v>
      </c>
      <c r="F61" s="50">
        <v>0</v>
      </c>
      <c r="G61" s="50">
        <v>5</v>
      </c>
      <c r="H61" s="50">
        <v>5</v>
      </c>
      <c r="I61" s="50">
        <v>0</v>
      </c>
      <c r="J61" s="50">
        <v>0</v>
      </c>
      <c r="K61" s="50">
        <v>0</v>
      </c>
      <c r="L61" s="51">
        <v>0</v>
      </c>
    </row>
    <row r="62" spans="1:12" ht="20.25" customHeight="1">
      <c r="A62" s="357"/>
      <c r="B62" s="331"/>
      <c r="C62" s="333" t="s">
        <v>463</v>
      </c>
      <c r="D62" s="529">
        <v>1</v>
      </c>
      <c r="E62" s="50">
        <v>1</v>
      </c>
      <c r="F62" s="50">
        <v>0</v>
      </c>
      <c r="G62" s="50">
        <v>1</v>
      </c>
      <c r="H62" s="50">
        <v>1</v>
      </c>
      <c r="I62" s="50">
        <v>0</v>
      </c>
      <c r="J62" s="50">
        <v>0</v>
      </c>
      <c r="K62" s="50">
        <v>0</v>
      </c>
      <c r="L62" s="51">
        <v>0</v>
      </c>
    </row>
    <row r="63" spans="1:12" ht="20.25" customHeight="1">
      <c r="A63" s="357"/>
      <c r="B63" s="331"/>
      <c r="C63" s="332" t="s">
        <v>220</v>
      </c>
      <c r="D63" s="529">
        <v>96</v>
      </c>
      <c r="E63" s="50">
        <v>95</v>
      </c>
      <c r="F63" s="50">
        <v>1</v>
      </c>
      <c r="G63" s="50">
        <v>96</v>
      </c>
      <c r="H63" s="50">
        <v>95</v>
      </c>
      <c r="I63" s="50">
        <v>1</v>
      </c>
      <c r="J63" s="50">
        <v>0</v>
      </c>
      <c r="K63" s="50">
        <v>0</v>
      </c>
      <c r="L63" s="51">
        <v>0</v>
      </c>
    </row>
    <row r="64" spans="1:12" ht="20.25" customHeight="1">
      <c r="A64" s="357"/>
      <c r="B64" s="334"/>
      <c r="C64" s="335" t="s">
        <v>279</v>
      </c>
      <c r="D64" s="559">
        <v>77</v>
      </c>
      <c r="E64" s="267">
        <v>71</v>
      </c>
      <c r="F64" s="267">
        <v>6</v>
      </c>
      <c r="G64" s="267">
        <v>76</v>
      </c>
      <c r="H64" s="267">
        <v>70</v>
      </c>
      <c r="I64" s="267">
        <v>6</v>
      </c>
      <c r="J64" s="267">
        <v>1</v>
      </c>
      <c r="K64" s="267">
        <v>1</v>
      </c>
      <c r="L64" s="528">
        <v>0</v>
      </c>
    </row>
    <row r="65" spans="1:12" ht="20.25" customHeight="1">
      <c r="A65" s="357"/>
      <c r="B65" s="331"/>
      <c r="C65" s="336" t="s">
        <v>5</v>
      </c>
      <c r="D65" s="557">
        <v>12</v>
      </c>
      <c r="E65" s="530">
        <v>9</v>
      </c>
      <c r="F65" s="530">
        <v>3</v>
      </c>
      <c r="G65" s="530">
        <v>12</v>
      </c>
      <c r="H65" s="530">
        <v>9</v>
      </c>
      <c r="I65" s="530">
        <v>3</v>
      </c>
      <c r="J65" s="530">
        <v>0</v>
      </c>
      <c r="K65" s="530">
        <v>0</v>
      </c>
      <c r="L65" s="531">
        <v>0</v>
      </c>
    </row>
    <row r="66" spans="1:12" ht="20.25" customHeight="1">
      <c r="A66" s="357"/>
      <c r="B66" s="331"/>
      <c r="C66" s="332" t="s">
        <v>230</v>
      </c>
      <c r="D66" s="529">
        <v>12</v>
      </c>
      <c r="E66" s="50">
        <v>9</v>
      </c>
      <c r="F66" s="50">
        <v>3</v>
      </c>
      <c r="G66" s="50">
        <v>12</v>
      </c>
      <c r="H66" s="50">
        <v>9</v>
      </c>
      <c r="I66" s="50">
        <v>3</v>
      </c>
      <c r="J66" s="50">
        <v>0</v>
      </c>
      <c r="K66" s="50">
        <v>0</v>
      </c>
      <c r="L66" s="51">
        <v>0</v>
      </c>
    </row>
    <row r="67" spans="1:12" ht="20.25" customHeight="1">
      <c r="A67" s="357"/>
      <c r="B67" s="331" t="s">
        <v>249</v>
      </c>
      <c r="C67" s="332" t="s">
        <v>231</v>
      </c>
      <c r="D67" s="529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1">
        <v>0</v>
      </c>
    </row>
    <row r="68" spans="1:12" ht="20.25" customHeight="1">
      <c r="A68" s="357"/>
      <c r="B68" s="331"/>
      <c r="C68" s="332" t="s">
        <v>232</v>
      </c>
      <c r="D68" s="529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1">
        <v>0</v>
      </c>
    </row>
    <row r="69" spans="1:12" ht="20.25" customHeight="1">
      <c r="A69" s="357"/>
      <c r="B69" s="331" t="s">
        <v>250</v>
      </c>
      <c r="C69" s="332" t="s">
        <v>234</v>
      </c>
      <c r="D69" s="529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1">
        <v>0</v>
      </c>
    </row>
    <row r="70" spans="1:12" ht="20.25" customHeight="1">
      <c r="A70" s="357"/>
      <c r="B70" s="331"/>
      <c r="C70" s="332" t="s">
        <v>235</v>
      </c>
      <c r="D70" s="529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1">
        <v>0</v>
      </c>
    </row>
    <row r="71" spans="1:12" ht="20.25" customHeight="1">
      <c r="A71" s="357"/>
      <c r="B71" s="331" t="s">
        <v>246</v>
      </c>
      <c r="C71" s="332" t="s">
        <v>237</v>
      </c>
      <c r="D71" s="529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1">
        <v>0</v>
      </c>
    </row>
    <row r="72" spans="1:12" ht="20.25" customHeight="1">
      <c r="A72" s="357"/>
      <c r="B72" s="331"/>
      <c r="C72" s="332" t="s">
        <v>238</v>
      </c>
      <c r="D72" s="529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1">
        <v>0</v>
      </c>
    </row>
    <row r="73" spans="1:12" ht="20.25" customHeight="1">
      <c r="A73" s="357"/>
      <c r="B73" s="331"/>
      <c r="C73" s="333" t="s">
        <v>462</v>
      </c>
      <c r="D73" s="529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1">
        <v>0</v>
      </c>
    </row>
    <row r="74" spans="1:12" ht="20.25" customHeight="1">
      <c r="A74" s="357"/>
      <c r="B74" s="331"/>
      <c r="C74" s="333" t="s">
        <v>463</v>
      </c>
      <c r="D74" s="529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1">
        <v>0</v>
      </c>
    </row>
    <row r="75" spans="1:12" ht="20.25" customHeight="1">
      <c r="A75" s="358"/>
      <c r="B75" s="334"/>
      <c r="C75" s="335" t="s">
        <v>220</v>
      </c>
      <c r="D75" s="559">
        <v>0</v>
      </c>
      <c r="E75" s="267">
        <v>0</v>
      </c>
      <c r="F75" s="267">
        <v>0</v>
      </c>
      <c r="G75" s="267">
        <v>0</v>
      </c>
      <c r="H75" s="267">
        <v>0</v>
      </c>
      <c r="I75" s="267">
        <v>0</v>
      </c>
      <c r="J75" s="267">
        <v>0</v>
      </c>
      <c r="K75" s="267">
        <v>0</v>
      </c>
      <c r="L75" s="528">
        <v>0</v>
      </c>
    </row>
    <row r="76" spans="1:12" ht="20.25" customHeight="1">
      <c r="A76" s="357"/>
      <c r="B76" s="331"/>
      <c r="C76" s="336" t="s">
        <v>5</v>
      </c>
      <c r="D76" s="557">
        <v>2489</v>
      </c>
      <c r="E76" s="530">
        <v>1844</v>
      </c>
      <c r="F76" s="530">
        <v>645</v>
      </c>
      <c r="G76" s="530">
        <v>2179</v>
      </c>
      <c r="H76" s="530">
        <v>1670</v>
      </c>
      <c r="I76" s="530">
        <v>509</v>
      </c>
      <c r="J76" s="530">
        <v>310</v>
      </c>
      <c r="K76" s="530">
        <v>174</v>
      </c>
      <c r="L76" s="531">
        <v>136</v>
      </c>
    </row>
    <row r="77" spans="1:12" ht="20.25" customHeight="1">
      <c r="A77" s="357"/>
      <c r="B77" s="331"/>
      <c r="C77" s="332" t="s">
        <v>230</v>
      </c>
      <c r="D77" s="529">
        <v>2164</v>
      </c>
      <c r="E77" s="50">
        <v>1633</v>
      </c>
      <c r="F77" s="50">
        <v>531</v>
      </c>
      <c r="G77" s="50">
        <v>1859</v>
      </c>
      <c r="H77" s="50">
        <v>1461</v>
      </c>
      <c r="I77" s="50">
        <v>398</v>
      </c>
      <c r="J77" s="50">
        <v>305</v>
      </c>
      <c r="K77" s="50">
        <v>172</v>
      </c>
      <c r="L77" s="51">
        <v>133</v>
      </c>
    </row>
    <row r="78" spans="1:12" ht="20.25" customHeight="1">
      <c r="A78" s="357"/>
      <c r="B78" s="331"/>
      <c r="C78" s="332" t="s">
        <v>231</v>
      </c>
      <c r="D78" s="529">
        <v>36</v>
      </c>
      <c r="E78" s="50">
        <v>12</v>
      </c>
      <c r="F78" s="50">
        <v>24</v>
      </c>
      <c r="G78" s="50">
        <v>36</v>
      </c>
      <c r="H78" s="50">
        <v>12</v>
      </c>
      <c r="I78" s="50">
        <v>24</v>
      </c>
      <c r="J78" s="50">
        <v>0</v>
      </c>
      <c r="K78" s="50">
        <v>0</v>
      </c>
      <c r="L78" s="51">
        <v>0</v>
      </c>
    </row>
    <row r="79" spans="1:12" ht="20.25" customHeight="1">
      <c r="A79" s="357"/>
      <c r="B79" s="331"/>
      <c r="C79" s="332" t="s">
        <v>232</v>
      </c>
      <c r="D79" s="529">
        <v>20</v>
      </c>
      <c r="E79" s="50">
        <v>12</v>
      </c>
      <c r="F79" s="50">
        <v>8</v>
      </c>
      <c r="G79" s="50">
        <v>20</v>
      </c>
      <c r="H79" s="50">
        <v>12</v>
      </c>
      <c r="I79" s="50">
        <v>8</v>
      </c>
      <c r="J79" s="50">
        <v>0</v>
      </c>
      <c r="K79" s="50">
        <v>0</v>
      </c>
      <c r="L79" s="51">
        <v>0</v>
      </c>
    </row>
    <row r="80" spans="1:12" ht="20.25" customHeight="1">
      <c r="A80" s="357"/>
      <c r="B80" s="331" t="s">
        <v>5</v>
      </c>
      <c r="C80" s="332" t="s">
        <v>234</v>
      </c>
      <c r="D80" s="529">
        <v>88</v>
      </c>
      <c r="E80" s="50">
        <v>54</v>
      </c>
      <c r="F80" s="50">
        <v>34</v>
      </c>
      <c r="G80" s="50">
        <v>84</v>
      </c>
      <c r="H80" s="50">
        <v>52</v>
      </c>
      <c r="I80" s="50">
        <v>32</v>
      </c>
      <c r="J80" s="50">
        <v>4</v>
      </c>
      <c r="K80" s="50">
        <v>2</v>
      </c>
      <c r="L80" s="51">
        <v>2</v>
      </c>
    </row>
    <row r="81" spans="1:12" ht="20.25" customHeight="1">
      <c r="A81" s="357"/>
      <c r="B81" s="331"/>
      <c r="C81" s="332" t="s">
        <v>235</v>
      </c>
      <c r="D81" s="529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1">
        <v>0</v>
      </c>
    </row>
    <row r="82" spans="1:12" ht="20.25" customHeight="1">
      <c r="A82" s="357"/>
      <c r="B82" s="331"/>
      <c r="C82" s="332" t="s">
        <v>237</v>
      </c>
      <c r="D82" s="529">
        <v>11</v>
      </c>
      <c r="E82" s="50">
        <v>2</v>
      </c>
      <c r="F82" s="50">
        <v>9</v>
      </c>
      <c r="G82" s="50">
        <v>10</v>
      </c>
      <c r="H82" s="50">
        <v>2</v>
      </c>
      <c r="I82" s="50">
        <v>8</v>
      </c>
      <c r="J82" s="50">
        <v>1</v>
      </c>
      <c r="K82" s="50">
        <v>0</v>
      </c>
      <c r="L82" s="51">
        <v>1</v>
      </c>
    </row>
    <row r="83" spans="1:12" ht="20.25" customHeight="1">
      <c r="A83" s="357"/>
      <c r="B83" s="331"/>
      <c r="C83" s="332" t="s">
        <v>238</v>
      </c>
      <c r="D83" s="529">
        <v>1</v>
      </c>
      <c r="E83" s="50">
        <v>1</v>
      </c>
      <c r="F83" s="50">
        <v>0</v>
      </c>
      <c r="G83" s="50">
        <v>1</v>
      </c>
      <c r="H83" s="50">
        <v>1</v>
      </c>
      <c r="I83" s="50">
        <v>0</v>
      </c>
      <c r="J83" s="50">
        <v>0</v>
      </c>
      <c r="K83" s="50">
        <v>0</v>
      </c>
      <c r="L83" s="51">
        <v>0</v>
      </c>
    </row>
    <row r="84" spans="1:12" ht="20.25" customHeight="1">
      <c r="A84" s="357"/>
      <c r="B84" s="331"/>
      <c r="C84" s="333" t="s">
        <v>462</v>
      </c>
      <c r="D84" s="529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1">
        <v>0</v>
      </c>
    </row>
    <row r="85" spans="1:12" ht="20.25" customHeight="1">
      <c r="A85" s="357"/>
      <c r="B85" s="331"/>
      <c r="C85" s="333" t="s">
        <v>463</v>
      </c>
      <c r="D85" s="529">
        <v>1</v>
      </c>
      <c r="E85" s="50">
        <v>0</v>
      </c>
      <c r="F85" s="50">
        <v>1</v>
      </c>
      <c r="G85" s="50">
        <v>1</v>
      </c>
      <c r="H85" s="50">
        <v>0</v>
      </c>
      <c r="I85" s="50">
        <v>1</v>
      </c>
      <c r="J85" s="50">
        <v>0</v>
      </c>
      <c r="K85" s="50">
        <v>0</v>
      </c>
      <c r="L85" s="51">
        <v>0</v>
      </c>
    </row>
    <row r="86" spans="1:12" ht="20.25" customHeight="1">
      <c r="A86" s="357"/>
      <c r="B86" s="331"/>
      <c r="C86" s="332" t="s">
        <v>220</v>
      </c>
      <c r="D86" s="529">
        <v>117</v>
      </c>
      <c r="E86" s="50">
        <v>101</v>
      </c>
      <c r="F86" s="50">
        <v>16</v>
      </c>
      <c r="G86" s="50">
        <v>117</v>
      </c>
      <c r="H86" s="50">
        <v>101</v>
      </c>
      <c r="I86" s="50">
        <v>16</v>
      </c>
      <c r="J86" s="50">
        <v>0</v>
      </c>
      <c r="K86" s="50">
        <v>0</v>
      </c>
      <c r="L86" s="51">
        <v>0</v>
      </c>
    </row>
    <row r="87" spans="1:12" ht="20.25" customHeight="1">
      <c r="A87" s="357"/>
      <c r="B87" s="334"/>
      <c r="C87" s="335" t="s">
        <v>279</v>
      </c>
      <c r="D87" s="559">
        <v>51</v>
      </c>
      <c r="E87" s="267">
        <v>29</v>
      </c>
      <c r="F87" s="267">
        <v>22</v>
      </c>
      <c r="G87" s="267">
        <v>51</v>
      </c>
      <c r="H87" s="267">
        <v>29</v>
      </c>
      <c r="I87" s="267">
        <v>22</v>
      </c>
      <c r="J87" s="267">
        <v>0</v>
      </c>
      <c r="K87" s="267">
        <v>0</v>
      </c>
      <c r="L87" s="528">
        <v>0</v>
      </c>
    </row>
    <row r="88" spans="1:12" ht="20.25" customHeight="1">
      <c r="A88" s="357"/>
      <c r="B88" s="331"/>
      <c r="C88" s="336" t="s">
        <v>5</v>
      </c>
      <c r="D88" s="557">
        <v>2475</v>
      </c>
      <c r="E88" s="530">
        <v>1840</v>
      </c>
      <c r="F88" s="530">
        <v>635</v>
      </c>
      <c r="G88" s="530">
        <v>2165</v>
      </c>
      <c r="H88" s="530">
        <v>1666</v>
      </c>
      <c r="I88" s="530">
        <v>499</v>
      </c>
      <c r="J88" s="530">
        <v>310</v>
      </c>
      <c r="K88" s="530">
        <v>174</v>
      </c>
      <c r="L88" s="531">
        <v>136</v>
      </c>
    </row>
    <row r="89" spans="1:12" ht="20.25" customHeight="1">
      <c r="A89" s="357"/>
      <c r="B89" s="331"/>
      <c r="C89" s="332" t="s">
        <v>230</v>
      </c>
      <c r="D89" s="529">
        <v>2150</v>
      </c>
      <c r="E89" s="50">
        <v>1629</v>
      </c>
      <c r="F89" s="50">
        <v>521</v>
      </c>
      <c r="G89" s="50">
        <v>1845</v>
      </c>
      <c r="H89" s="50">
        <v>1457</v>
      </c>
      <c r="I89" s="50">
        <v>388</v>
      </c>
      <c r="J89" s="50">
        <v>305</v>
      </c>
      <c r="K89" s="50">
        <v>172</v>
      </c>
      <c r="L89" s="51">
        <v>133</v>
      </c>
    </row>
    <row r="90" spans="1:12" ht="20.25" customHeight="1">
      <c r="A90" s="357"/>
      <c r="B90" s="331" t="s">
        <v>244</v>
      </c>
      <c r="C90" s="332" t="s">
        <v>231</v>
      </c>
      <c r="D90" s="529">
        <v>36</v>
      </c>
      <c r="E90" s="50">
        <v>12</v>
      </c>
      <c r="F90" s="50">
        <v>24</v>
      </c>
      <c r="G90" s="50">
        <v>36</v>
      </c>
      <c r="H90" s="50">
        <v>12</v>
      </c>
      <c r="I90" s="50">
        <v>24</v>
      </c>
      <c r="J90" s="50">
        <v>0</v>
      </c>
      <c r="K90" s="50">
        <v>0</v>
      </c>
      <c r="L90" s="51">
        <v>0</v>
      </c>
    </row>
    <row r="91" spans="1:12" ht="20.25" customHeight="1">
      <c r="A91" s="357"/>
      <c r="B91" s="331"/>
      <c r="C91" s="332" t="s">
        <v>232</v>
      </c>
      <c r="D91" s="529">
        <v>20</v>
      </c>
      <c r="E91" s="50">
        <v>12</v>
      </c>
      <c r="F91" s="50">
        <v>8</v>
      </c>
      <c r="G91" s="50">
        <v>20</v>
      </c>
      <c r="H91" s="50">
        <v>12</v>
      </c>
      <c r="I91" s="50">
        <v>8</v>
      </c>
      <c r="J91" s="50">
        <v>0</v>
      </c>
      <c r="K91" s="50">
        <v>0</v>
      </c>
      <c r="L91" s="51">
        <v>0</v>
      </c>
    </row>
    <row r="92" spans="1:12" ht="20.25" customHeight="1">
      <c r="A92" s="357" t="s">
        <v>9</v>
      </c>
      <c r="B92" s="331" t="s">
        <v>245</v>
      </c>
      <c r="C92" s="332" t="s">
        <v>234</v>
      </c>
      <c r="D92" s="529">
        <v>88</v>
      </c>
      <c r="E92" s="50">
        <v>54</v>
      </c>
      <c r="F92" s="50">
        <v>34</v>
      </c>
      <c r="G92" s="50">
        <v>84</v>
      </c>
      <c r="H92" s="50">
        <v>52</v>
      </c>
      <c r="I92" s="50">
        <v>32</v>
      </c>
      <c r="J92" s="50">
        <v>4</v>
      </c>
      <c r="K92" s="50">
        <v>2</v>
      </c>
      <c r="L92" s="51">
        <v>2</v>
      </c>
    </row>
    <row r="93" spans="1:12" ht="20.25" customHeight="1">
      <c r="A93" s="357"/>
      <c r="B93" s="331"/>
      <c r="C93" s="332" t="s">
        <v>235</v>
      </c>
      <c r="D93" s="529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1">
        <v>0</v>
      </c>
    </row>
    <row r="94" spans="1:12" ht="20.25" customHeight="1">
      <c r="A94" s="357"/>
      <c r="B94" s="331" t="s">
        <v>246</v>
      </c>
      <c r="C94" s="332" t="s">
        <v>237</v>
      </c>
      <c r="D94" s="529">
        <v>11</v>
      </c>
      <c r="E94" s="50">
        <v>2</v>
      </c>
      <c r="F94" s="50">
        <v>9</v>
      </c>
      <c r="G94" s="50">
        <v>10</v>
      </c>
      <c r="H94" s="50">
        <v>2</v>
      </c>
      <c r="I94" s="50">
        <v>8</v>
      </c>
      <c r="J94" s="50">
        <v>1</v>
      </c>
      <c r="K94" s="50">
        <v>0</v>
      </c>
      <c r="L94" s="51">
        <v>1</v>
      </c>
    </row>
    <row r="95" spans="1:12" ht="20.25" customHeight="1">
      <c r="A95" s="357"/>
      <c r="B95" s="331"/>
      <c r="C95" s="332" t="s">
        <v>238</v>
      </c>
      <c r="D95" s="529">
        <v>1</v>
      </c>
      <c r="E95" s="50">
        <v>1</v>
      </c>
      <c r="F95" s="50">
        <v>0</v>
      </c>
      <c r="G95" s="50">
        <v>1</v>
      </c>
      <c r="H95" s="50">
        <v>1</v>
      </c>
      <c r="I95" s="50">
        <v>0</v>
      </c>
      <c r="J95" s="50">
        <v>0</v>
      </c>
      <c r="K95" s="50">
        <v>0</v>
      </c>
      <c r="L95" s="51">
        <v>0</v>
      </c>
    </row>
    <row r="96" spans="1:12" ht="20.25" customHeight="1">
      <c r="A96" s="357"/>
      <c r="B96" s="331"/>
      <c r="C96" s="333" t="s">
        <v>462</v>
      </c>
      <c r="D96" s="529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1">
        <v>0</v>
      </c>
    </row>
    <row r="97" spans="1:12" ht="20.25" customHeight="1">
      <c r="A97" s="357"/>
      <c r="B97" s="331"/>
      <c r="C97" s="333" t="s">
        <v>463</v>
      </c>
      <c r="D97" s="529">
        <v>1</v>
      </c>
      <c r="E97" s="50">
        <v>0</v>
      </c>
      <c r="F97" s="50">
        <v>1</v>
      </c>
      <c r="G97" s="50">
        <v>1</v>
      </c>
      <c r="H97" s="50">
        <v>0</v>
      </c>
      <c r="I97" s="50">
        <v>1</v>
      </c>
      <c r="J97" s="50">
        <v>0</v>
      </c>
      <c r="K97" s="50">
        <v>0</v>
      </c>
      <c r="L97" s="51">
        <v>0</v>
      </c>
    </row>
    <row r="98" spans="1:12" ht="20.25" customHeight="1">
      <c r="A98" s="357"/>
      <c r="B98" s="331"/>
      <c r="C98" s="332" t="s">
        <v>220</v>
      </c>
      <c r="D98" s="529">
        <v>117</v>
      </c>
      <c r="E98" s="50">
        <v>101</v>
      </c>
      <c r="F98" s="50">
        <v>16</v>
      </c>
      <c r="G98" s="50">
        <v>117</v>
      </c>
      <c r="H98" s="50">
        <v>101</v>
      </c>
      <c r="I98" s="50">
        <v>16</v>
      </c>
      <c r="J98" s="50">
        <v>0</v>
      </c>
      <c r="K98" s="50">
        <v>0</v>
      </c>
      <c r="L98" s="51">
        <v>0</v>
      </c>
    </row>
    <row r="99" spans="1:12" ht="20.25" customHeight="1">
      <c r="A99" s="357"/>
      <c r="B99" s="334"/>
      <c r="C99" s="335" t="s">
        <v>279</v>
      </c>
      <c r="D99" s="559">
        <v>51</v>
      </c>
      <c r="E99" s="267">
        <v>29</v>
      </c>
      <c r="F99" s="267">
        <v>22</v>
      </c>
      <c r="G99" s="267">
        <v>51</v>
      </c>
      <c r="H99" s="267">
        <v>29</v>
      </c>
      <c r="I99" s="267">
        <v>22</v>
      </c>
      <c r="J99" s="267">
        <v>0</v>
      </c>
      <c r="K99" s="267">
        <v>0</v>
      </c>
      <c r="L99" s="528">
        <v>0</v>
      </c>
    </row>
    <row r="100" spans="1:12" ht="20.25" customHeight="1">
      <c r="A100" s="357"/>
      <c r="B100" s="331"/>
      <c r="C100" s="336" t="s">
        <v>5</v>
      </c>
      <c r="D100" s="557">
        <v>14</v>
      </c>
      <c r="E100" s="530">
        <v>4</v>
      </c>
      <c r="F100" s="530">
        <v>10</v>
      </c>
      <c r="G100" s="530">
        <v>14</v>
      </c>
      <c r="H100" s="530">
        <v>4</v>
      </c>
      <c r="I100" s="530">
        <v>10</v>
      </c>
      <c r="J100" s="530">
        <v>0</v>
      </c>
      <c r="K100" s="530">
        <v>0</v>
      </c>
      <c r="L100" s="531">
        <v>0</v>
      </c>
    </row>
    <row r="101" spans="1:12" ht="20.25" customHeight="1">
      <c r="A101" s="357"/>
      <c r="B101" s="331"/>
      <c r="C101" s="332" t="s">
        <v>230</v>
      </c>
      <c r="D101" s="529">
        <v>14</v>
      </c>
      <c r="E101" s="50">
        <v>4</v>
      </c>
      <c r="F101" s="50">
        <v>10</v>
      </c>
      <c r="G101" s="50">
        <v>14</v>
      </c>
      <c r="H101" s="50">
        <v>4</v>
      </c>
      <c r="I101" s="50">
        <v>10</v>
      </c>
      <c r="J101" s="50">
        <v>0</v>
      </c>
      <c r="K101" s="50">
        <v>0</v>
      </c>
      <c r="L101" s="51">
        <v>0</v>
      </c>
    </row>
    <row r="102" spans="1:12" ht="20.25" customHeight="1">
      <c r="A102" s="357"/>
      <c r="B102" s="331" t="s">
        <v>249</v>
      </c>
      <c r="C102" s="332" t="s">
        <v>231</v>
      </c>
      <c r="D102" s="529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1">
        <v>0</v>
      </c>
    </row>
    <row r="103" spans="1:12" ht="20.25" customHeight="1">
      <c r="A103" s="357"/>
      <c r="B103" s="331"/>
      <c r="C103" s="332" t="s">
        <v>232</v>
      </c>
      <c r="D103" s="529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1">
        <v>0</v>
      </c>
    </row>
    <row r="104" spans="1:12" ht="20.25" customHeight="1">
      <c r="A104" s="357"/>
      <c r="B104" s="331" t="s">
        <v>250</v>
      </c>
      <c r="C104" s="332" t="s">
        <v>234</v>
      </c>
      <c r="D104" s="529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1">
        <v>0</v>
      </c>
    </row>
    <row r="105" spans="1:12" ht="20.25" customHeight="1">
      <c r="A105" s="357"/>
      <c r="B105" s="331"/>
      <c r="C105" s="332" t="s">
        <v>235</v>
      </c>
      <c r="D105" s="529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1">
        <v>0</v>
      </c>
    </row>
    <row r="106" spans="1:12" ht="20.25" customHeight="1">
      <c r="A106" s="357"/>
      <c r="B106" s="331" t="s">
        <v>246</v>
      </c>
      <c r="C106" s="332" t="s">
        <v>237</v>
      </c>
      <c r="D106" s="529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1">
        <v>0</v>
      </c>
    </row>
    <row r="107" spans="1:12" ht="20.25" customHeight="1">
      <c r="A107" s="357"/>
      <c r="B107" s="331"/>
      <c r="C107" s="332" t="s">
        <v>238</v>
      </c>
      <c r="D107" s="529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1">
        <v>0</v>
      </c>
    </row>
    <row r="108" spans="1:12" ht="20.25" customHeight="1">
      <c r="A108" s="357"/>
      <c r="B108" s="331"/>
      <c r="C108" s="333" t="s">
        <v>462</v>
      </c>
      <c r="D108" s="529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1">
        <v>0</v>
      </c>
    </row>
    <row r="109" spans="1:12" ht="20.25" customHeight="1">
      <c r="A109" s="357"/>
      <c r="B109" s="331"/>
      <c r="C109" s="333" t="s">
        <v>463</v>
      </c>
      <c r="D109" s="529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1">
        <v>0</v>
      </c>
    </row>
    <row r="110" spans="1:12" ht="20.25" customHeight="1" thickBot="1">
      <c r="A110" s="375"/>
      <c r="B110" s="359"/>
      <c r="C110" s="360" t="s">
        <v>220</v>
      </c>
      <c r="D110" s="560">
        <v>0</v>
      </c>
      <c r="E110" s="532">
        <v>0</v>
      </c>
      <c r="F110" s="532">
        <v>0</v>
      </c>
      <c r="G110" s="532">
        <v>0</v>
      </c>
      <c r="H110" s="532">
        <v>0</v>
      </c>
      <c r="I110" s="532">
        <v>0</v>
      </c>
      <c r="J110" s="532">
        <v>0</v>
      </c>
      <c r="K110" s="532">
        <v>0</v>
      </c>
      <c r="L110" s="533">
        <v>0</v>
      </c>
    </row>
    <row r="111" ht="20.25" customHeight="1"/>
    <row r="112" ht="20.25" customHeight="1"/>
    <row r="113" ht="20.25" customHeight="1"/>
    <row r="114" ht="20.25" customHeight="1"/>
  </sheetData>
  <sheetProtection/>
  <mergeCells count="1">
    <mergeCell ref="J3:L3"/>
  </mergeCells>
  <printOptions/>
  <pageMargins left="0.84" right="0.5905511811023623" top="0.3937007874015748" bottom="0.3937007874015748" header="0" footer="0"/>
  <pageSetup firstPageNumber="55" useFirstPageNumber="1" fitToHeight="1" fitToWidth="1" horizontalDpi="600" verticalDpi="600" orientation="portrait" paperSize="9" scale="37" r:id="rId1"/>
  <headerFooter alignWithMargins="0">
    <oddFooter>&amp;C&amp;16- ４３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showGridLines="0" zoomScale="75" zoomScaleNormal="75" zoomScaleSheetLayoutView="75" zoomScalePageLayoutView="0" workbookViewId="0" topLeftCell="A1">
      <selection activeCell="U19" sqref="U19"/>
    </sheetView>
  </sheetViews>
  <sheetFormatPr defaultColWidth="9.00390625" defaultRowHeight="13.5"/>
  <cols>
    <col min="1" max="2" width="3.125" style="41" customWidth="1"/>
    <col min="3" max="3" width="11.875" style="41" customWidth="1"/>
    <col min="4" max="12" width="8.375" style="41" customWidth="1"/>
    <col min="13" max="16384" width="9.00390625" style="41" customWidth="1"/>
  </cols>
  <sheetData>
    <row r="2" spans="1:12" s="85" customFormat="1" ht="32.25" customHeight="1" thickBot="1">
      <c r="A2" s="40" t="s">
        <v>474</v>
      </c>
      <c r="L2" s="44" t="s">
        <v>129</v>
      </c>
    </row>
    <row r="3" spans="1:12" ht="21.75" customHeight="1">
      <c r="A3" s="342"/>
      <c r="B3" s="343"/>
      <c r="C3" s="344"/>
      <c r="D3" s="362" t="s">
        <v>5</v>
      </c>
      <c r="E3" s="363"/>
      <c r="F3" s="364"/>
      <c r="G3" s="363" t="s">
        <v>477</v>
      </c>
      <c r="H3" s="363"/>
      <c r="I3" s="364"/>
      <c r="J3" s="363" t="s">
        <v>478</v>
      </c>
      <c r="K3" s="363"/>
      <c r="L3" s="365"/>
    </row>
    <row r="4" spans="1:12" ht="13.5" customHeight="1">
      <c r="A4" s="366"/>
      <c r="B4" s="367"/>
      <c r="C4" s="368"/>
      <c r="D4" s="369"/>
      <c r="E4" s="370"/>
      <c r="F4" s="371"/>
      <c r="G4" s="370" t="s">
        <v>479</v>
      </c>
      <c r="H4" s="370"/>
      <c r="I4" s="371"/>
      <c r="J4" s="370" t="s">
        <v>480</v>
      </c>
      <c r="K4" s="370"/>
      <c r="L4" s="372"/>
    </row>
    <row r="5" spans="1:12" ht="35.25" thickBot="1">
      <c r="A5" s="349"/>
      <c r="B5" s="350"/>
      <c r="C5" s="351"/>
      <c r="D5" s="354" t="s">
        <v>5</v>
      </c>
      <c r="E5" s="373" t="s">
        <v>481</v>
      </c>
      <c r="F5" s="373" t="s">
        <v>482</v>
      </c>
      <c r="G5" s="373" t="s">
        <v>5</v>
      </c>
      <c r="H5" s="373" t="s">
        <v>481</v>
      </c>
      <c r="I5" s="373" t="s">
        <v>482</v>
      </c>
      <c r="J5" s="373" t="s">
        <v>5</v>
      </c>
      <c r="K5" s="373" t="s">
        <v>481</v>
      </c>
      <c r="L5" s="374" t="s">
        <v>482</v>
      </c>
    </row>
    <row r="6" spans="1:12" ht="20.25" customHeight="1">
      <c r="A6" s="356"/>
      <c r="B6" s="328"/>
      <c r="C6" s="329" t="s">
        <v>5</v>
      </c>
      <c r="D6" s="557">
        <v>420</v>
      </c>
      <c r="E6" s="530">
        <v>363</v>
      </c>
      <c r="F6" s="530">
        <v>57</v>
      </c>
      <c r="G6" s="530">
        <v>302</v>
      </c>
      <c r="H6" s="530">
        <v>268</v>
      </c>
      <c r="I6" s="530">
        <v>34</v>
      </c>
      <c r="J6" s="530">
        <v>118</v>
      </c>
      <c r="K6" s="530">
        <v>95</v>
      </c>
      <c r="L6" s="531">
        <v>23</v>
      </c>
    </row>
    <row r="7" spans="1:12" ht="20.25" customHeight="1">
      <c r="A7" s="357"/>
      <c r="B7" s="331"/>
      <c r="C7" s="332" t="s">
        <v>230</v>
      </c>
      <c r="D7" s="529">
        <v>201</v>
      </c>
      <c r="E7" s="50">
        <v>195</v>
      </c>
      <c r="F7" s="50">
        <v>6</v>
      </c>
      <c r="G7" s="50">
        <v>175</v>
      </c>
      <c r="H7" s="50">
        <v>172</v>
      </c>
      <c r="I7" s="50">
        <v>3</v>
      </c>
      <c r="J7" s="50">
        <v>26</v>
      </c>
      <c r="K7" s="50">
        <v>23</v>
      </c>
      <c r="L7" s="51">
        <v>3</v>
      </c>
    </row>
    <row r="8" spans="1:12" ht="20.25" customHeight="1">
      <c r="A8" s="357"/>
      <c r="B8" s="331"/>
      <c r="C8" s="332" t="s">
        <v>231</v>
      </c>
      <c r="D8" s="529">
        <v>5</v>
      </c>
      <c r="E8" s="50">
        <v>5</v>
      </c>
      <c r="F8" s="50">
        <v>0</v>
      </c>
      <c r="G8" s="50">
        <v>2</v>
      </c>
      <c r="H8" s="50">
        <v>2</v>
      </c>
      <c r="I8" s="50">
        <v>0</v>
      </c>
      <c r="J8" s="50">
        <v>3</v>
      </c>
      <c r="K8" s="50">
        <v>3</v>
      </c>
      <c r="L8" s="51">
        <v>0</v>
      </c>
    </row>
    <row r="9" spans="1:12" ht="20.25" customHeight="1">
      <c r="A9" s="357"/>
      <c r="B9" s="331"/>
      <c r="C9" s="332" t="s">
        <v>232</v>
      </c>
      <c r="D9" s="529">
        <v>62</v>
      </c>
      <c r="E9" s="50">
        <v>54</v>
      </c>
      <c r="F9" s="50">
        <v>8</v>
      </c>
      <c r="G9" s="50">
        <v>33</v>
      </c>
      <c r="H9" s="50">
        <v>28</v>
      </c>
      <c r="I9" s="50">
        <v>5</v>
      </c>
      <c r="J9" s="50">
        <v>29</v>
      </c>
      <c r="K9" s="50">
        <v>26</v>
      </c>
      <c r="L9" s="51">
        <v>3</v>
      </c>
    </row>
    <row r="10" spans="1:12" ht="20.25" customHeight="1">
      <c r="A10" s="357"/>
      <c r="B10" s="331" t="s">
        <v>5</v>
      </c>
      <c r="C10" s="332" t="s">
        <v>234</v>
      </c>
      <c r="D10" s="529">
        <v>1</v>
      </c>
      <c r="E10" s="50">
        <v>1</v>
      </c>
      <c r="F10" s="50">
        <v>0</v>
      </c>
      <c r="G10" s="50">
        <v>1</v>
      </c>
      <c r="H10" s="50">
        <v>1</v>
      </c>
      <c r="I10" s="50">
        <v>0</v>
      </c>
      <c r="J10" s="50">
        <v>0</v>
      </c>
      <c r="K10" s="50">
        <v>0</v>
      </c>
      <c r="L10" s="51">
        <v>0</v>
      </c>
    </row>
    <row r="11" spans="1:12" ht="20.25" customHeight="1">
      <c r="A11" s="357"/>
      <c r="B11" s="331"/>
      <c r="C11" s="332" t="s">
        <v>235</v>
      </c>
      <c r="D11" s="529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1">
        <v>0</v>
      </c>
    </row>
    <row r="12" spans="1:12" ht="20.25" customHeight="1">
      <c r="A12" s="357"/>
      <c r="B12" s="331"/>
      <c r="C12" s="332" t="s">
        <v>237</v>
      </c>
      <c r="D12" s="529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1">
        <v>0</v>
      </c>
    </row>
    <row r="13" spans="1:12" ht="20.25" customHeight="1">
      <c r="A13" s="357"/>
      <c r="B13" s="331"/>
      <c r="C13" s="332" t="s">
        <v>238</v>
      </c>
      <c r="D13" s="529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1">
        <v>0</v>
      </c>
    </row>
    <row r="14" spans="1:12" ht="20.25" customHeight="1">
      <c r="A14" s="357"/>
      <c r="B14" s="331"/>
      <c r="C14" s="333" t="s">
        <v>462</v>
      </c>
      <c r="D14" s="529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1">
        <v>0</v>
      </c>
    </row>
    <row r="15" spans="1:12" ht="20.25" customHeight="1">
      <c r="A15" s="357"/>
      <c r="B15" s="331"/>
      <c r="C15" s="333" t="s">
        <v>463</v>
      </c>
      <c r="D15" s="529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1">
        <v>0</v>
      </c>
    </row>
    <row r="16" spans="1:12" ht="20.25" customHeight="1">
      <c r="A16" s="357"/>
      <c r="B16" s="331"/>
      <c r="C16" s="332" t="s">
        <v>220</v>
      </c>
      <c r="D16" s="529">
        <v>25</v>
      </c>
      <c r="E16" s="50">
        <v>25</v>
      </c>
      <c r="F16" s="50">
        <v>0</v>
      </c>
      <c r="G16" s="50">
        <v>24</v>
      </c>
      <c r="H16" s="50">
        <v>24</v>
      </c>
      <c r="I16" s="50">
        <v>0</v>
      </c>
      <c r="J16" s="50">
        <v>1</v>
      </c>
      <c r="K16" s="50">
        <v>1</v>
      </c>
      <c r="L16" s="51">
        <v>0</v>
      </c>
    </row>
    <row r="17" spans="1:12" ht="20.25" customHeight="1">
      <c r="A17" s="357"/>
      <c r="B17" s="334"/>
      <c r="C17" s="335" t="s">
        <v>279</v>
      </c>
      <c r="D17" s="559">
        <v>126</v>
      </c>
      <c r="E17" s="267">
        <v>83</v>
      </c>
      <c r="F17" s="267">
        <v>43</v>
      </c>
      <c r="G17" s="267">
        <v>67</v>
      </c>
      <c r="H17" s="267">
        <v>41</v>
      </c>
      <c r="I17" s="267">
        <v>26</v>
      </c>
      <c r="J17" s="267">
        <v>59</v>
      </c>
      <c r="K17" s="267">
        <v>42</v>
      </c>
      <c r="L17" s="528">
        <v>17</v>
      </c>
    </row>
    <row r="18" spans="1:12" ht="20.25" customHeight="1">
      <c r="A18" s="357"/>
      <c r="B18" s="331"/>
      <c r="C18" s="336" t="s">
        <v>5</v>
      </c>
      <c r="D18" s="557">
        <v>420</v>
      </c>
      <c r="E18" s="530">
        <v>363</v>
      </c>
      <c r="F18" s="530">
        <v>57</v>
      </c>
      <c r="G18" s="530">
        <v>302</v>
      </c>
      <c r="H18" s="530">
        <v>268</v>
      </c>
      <c r="I18" s="530">
        <v>34</v>
      </c>
      <c r="J18" s="530">
        <v>118</v>
      </c>
      <c r="K18" s="530">
        <v>95</v>
      </c>
      <c r="L18" s="531">
        <v>23</v>
      </c>
    </row>
    <row r="19" spans="1:12" ht="20.25" customHeight="1">
      <c r="A19" s="357"/>
      <c r="B19" s="331"/>
      <c r="C19" s="332" t="s">
        <v>230</v>
      </c>
      <c r="D19" s="529">
        <v>201</v>
      </c>
      <c r="E19" s="50">
        <v>195</v>
      </c>
      <c r="F19" s="50">
        <v>6</v>
      </c>
      <c r="G19" s="50">
        <v>175</v>
      </c>
      <c r="H19" s="50">
        <v>172</v>
      </c>
      <c r="I19" s="50">
        <v>3</v>
      </c>
      <c r="J19" s="50">
        <v>26</v>
      </c>
      <c r="K19" s="50">
        <v>23</v>
      </c>
      <c r="L19" s="51">
        <v>3</v>
      </c>
    </row>
    <row r="20" spans="1:12" ht="20.25" customHeight="1">
      <c r="A20" s="357"/>
      <c r="B20" s="331" t="s">
        <v>244</v>
      </c>
      <c r="C20" s="332" t="s">
        <v>231</v>
      </c>
      <c r="D20" s="529">
        <v>5</v>
      </c>
      <c r="E20" s="50">
        <v>5</v>
      </c>
      <c r="F20" s="50">
        <v>0</v>
      </c>
      <c r="G20" s="50">
        <v>2</v>
      </c>
      <c r="H20" s="50">
        <v>2</v>
      </c>
      <c r="I20" s="50">
        <v>0</v>
      </c>
      <c r="J20" s="50">
        <v>3</v>
      </c>
      <c r="K20" s="50">
        <v>3</v>
      </c>
      <c r="L20" s="51">
        <v>0</v>
      </c>
    </row>
    <row r="21" spans="1:12" ht="20.25" customHeight="1">
      <c r="A21" s="357"/>
      <c r="B21" s="331"/>
      <c r="C21" s="332" t="s">
        <v>232</v>
      </c>
      <c r="D21" s="529">
        <v>62</v>
      </c>
      <c r="E21" s="50">
        <v>54</v>
      </c>
      <c r="F21" s="50">
        <v>8</v>
      </c>
      <c r="G21" s="50">
        <v>33</v>
      </c>
      <c r="H21" s="50">
        <v>28</v>
      </c>
      <c r="I21" s="50">
        <v>5</v>
      </c>
      <c r="J21" s="50">
        <v>29</v>
      </c>
      <c r="K21" s="50">
        <v>26</v>
      </c>
      <c r="L21" s="51">
        <v>3</v>
      </c>
    </row>
    <row r="22" spans="1:12" ht="20.25" customHeight="1">
      <c r="A22" s="357" t="s">
        <v>5</v>
      </c>
      <c r="B22" s="331" t="s">
        <v>245</v>
      </c>
      <c r="C22" s="332" t="s">
        <v>234</v>
      </c>
      <c r="D22" s="529">
        <v>1</v>
      </c>
      <c r="E22" s="50">
        <v>1</v>
      </c>
      <c r="F22" s="50">
        <v>0</v>
      </c>
      <c r="G22" s="50">
        <v>1</v>
      </c>
      <c r="H22" s="50">
        <v>1</v>
      </c>
      <c r="I22" s="50">
        <v>0</v>
      </c>
      <c r="J22" s="50">
        <v>0</v>
      </c>
      <c r="K22" s="50">
        <v>0</v>
      </c>
      <c r="L22" s="51">
        <v>0</v>
      </c>
    </row>
    <row r="23" spans="1:12" ht="20.25" customHeight="1">
      <c r="A23" s="357"/>
      <c r="B23" s="331"/>
      <c r="C23" s="332" t="s">
        <v>235</v>
      </c>
      <c r="D23" s="529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1">
        <v>0</v>
      </c>
    </row>
    <row r="24" spans="1:12" ht="20.25" customHeight="1">
      <c r="A24" s="357"/>
      <c r="B24" s="331" t="s">
        <v>246</v>
      </c>
      <c r="C24" s="332" t="s">
        <v>237</v>
      </c>
      <c r="D24" s="529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1">
        <v>0</v>
      </c>
    </row>
    <row r="25" spans="1:12" ht="20.25" customHeight="1">
      <c r="A25" s="357"/>
      <c r="B25" s="331"/>
      <c r="C25" s="332" t="s">
        <v>238</v>
      </c>
      <c r="D25" s="529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1">
        <v>0</v>
      </c>
    </row>
    <row r="26" spans="1:12" ht="20.25" customHeight="1">
      <c r="A26" s="357"/>
      <c r="B26" s="331"/>
      <c r="C26" s="333" t="s">
        <v>462</v>
      </c>
      <c r="D26" s="529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1">
        <v>0</v>
      </c>
    </row>
    <row r="27" spans="1:12" ht="20.25" customHeight="1">
      <c r="A27" s="357"/>
      <c r="B27" s="331"/>
      <c r="C27" s="333" t="s">
        <v>463</v>
      </c>
      <c r="D27" s="529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1">
        <v>0</v>
      </c>
    </row>
    <row r="28" spans="1:12" ht="20.25" customHeight="1">
      <c r="A28" s="357"/>
      <c r="B28" s="331"/>
      <c r="C28" s="332" t="s">
        <v>220</v>
      </c>
      <c r="D28" s="529">
        <v>25</v>
      </c>
      <c r="E28" s="50">
        <v>25</v>
      </c>
      <c r="F28" s="50">
        <v>0</v>
      </c>
      <c r="G28" s="50">
        <v>24</v>
      </c>
      <c r="H28" s="50">
        <v>24</v>
      </c>
      <c r="I28" s="50">
        <v>0</v>
      </c>
      <c r="J28" s="50">
        <v>1</v>
      </c>
      <c r="K28" s="50">
        <v>1</v>
      </c>
      <c r="L28" s="51">
        <v>0</v>
      </c>
    </row>
    <row r="29" spans="1:12" ht="20.25" customHeight="1">
      <c r="A29" s="357"/>
      <c r="B29" s="334"/>
      <c r="C29" s="335" t="s">
        <v>279</v>
      </c>
      <c r="D29" s="559">
        <v>126</v>
      </c>
      <c r="E29" s="267">
        <v>83</v>
      </c>
      <c r="F29" s="267">
        <v>43</v>
      </c>
      <c r="G29" s="267">
        <v>67</v>
      </c>
      <c r="H29" s="267">
        <v>41</v>
      </c>
      <c r="I29" s="267">
        <v>26</v>
      </c>
      <c r="J29" s="267">
        <v>59</v>
      </c>
      <c r="K29" s="267">
        <v>42</v>
      </c>
      <c r="L29" s="528">
        <v>17</v>
      </c>
    </row>
    <row r="30" spans="1:12" ht="20.25" customHeight="1">
      <c r="A30" s="357"/>
      <c r="B30" s="331"/>
      <c r="C30" s="336" t="s">
        <v>5</v>
      </c>
      <c r="D30" s="557">
        <v>0</v>
      </c>
      <c r="E30" s="530">
        <v>0</v>
      </c>
      <c r="F30" s="530">
        <v>0</v>
      </c>
      <c r="G30" s="530">
        <v>0</v>
      </c>
      <c r="H30" s="530">
        <v>0</v>
      </c>
      <c r="I30" s="530">
        <v>0</v>
      </c>
      <c r="J30" s="530">
        <v>0</v>
      </c>
      <c r="K30" s="530">
        <v>0</v>
      </c>
      <c r="L30" s="531">
        <v>0</v>
      </c>
    </row>
    <row r="31" spans="1:12" ht="20.25" customHeight="1">
      <c r="A31" s="357"/>
      <c r="B31" s="331"/>
      <c r="C31" s="332" t="s">
        <v>230</v>
      </c>
      <c r="D31" s="529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1">
        <v>0</v>
      </c>
    </row>
    <row r="32" spans="1:12" ht="20.25" customHeight="1">
      <c r="A32" s="357"/>
      <c r="B32" s="331" t="s">
        <v>249</v>
      </c>
      <c r="C32" s="332" t="s">
        <v>231</v>
      </c>
      <c r="D32" s="529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1">
        <v>0</v>
      </c>
    </row>
    <row r="33" spans="1:12" ht="20.25" customHeight="1">
      <c r="A33" s="357"/>
      <c r="B33" s="331"/>
      <c r="C33" s="332" t="s">
        <v>232</v>
      </c>
      <c r="D33" s="529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1">
        <v>0</v>
      </c>
    </row>
    <row r="34" spans="1:12" ht="20.25" customHeight="1">
      <c r="A34" s="357"/>
      <c r="B34" s="331" t="s">
        <v>250</v>
      </c>
      <c r="C34" s="332" t="s">
        <v>234</v>
      </c>
      <c r="D34" s="529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1">
        <v>0</v>
      </c>
    </row>
    <row r="35" spans="1:12" ht="20.25" customHeight="1">
      <c r="A35" s="357"/>
      <c r="B35" s="331"/>
      <c r="C35" s="332" t="s">
        <v>235</v>
      </c>
      <c r="D35" s="529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1">
        <v>0</v>
      </c>
    </row>
    <row r="36" spans="1:12" ht="20.25" customHeight="1">
      <c r="A36" s="357"/>
      <c r="B36" s="331" t="s">
        <v>246</v>
      </c>
      <c r="C36" s="332" t="s">
        <v>237</v>
      </c>
      <c r="D36" s="529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1">
        <v>0</v>
      </c>
    </row>
    <row r="37" spans="1:12" ht="20.25" customHeight="1">
      <c r="A37" s="357"/>
      <c r="B37" s="331"/>
      <c r="C37" s="332" t="s">
        <v>238</v>
      </c>
      <c r="D37" s="529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1">
        <v>0</v>
      </c>
    </row>
    <row r="38" spans="1:12" ht="20.25" customHeight="1">
      <c r="A38" s="357"/>
      <c r="B38" s="331"/>
      <c r="C38" s="333" t="s">
        <v>462</v>
      </c>
      <c r="D38" s="529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1">
        <v>0</v>
      </c>
    </row>
    <row r="39" spans="1:12" ht="20.25" customHeight="1">
      <c r="A39" s="357"/>
      <c r="B39" s="331"/>
      <c r="C39" s="333" t="s">
        <v>463</v>
      </c>
      <c r="D39" s="529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1">
        <v>0</v>
      </c>
    </row>
    <row r="40" spans="1:12" ht="20.25" customHeight="1">
      <c r="A40" s="358"/>
      <c r="B40" s="334"/>
      <c r="C40" s="335" t="s">
        <v>220</v>
      </c>
      <c r="D40" s="559">
        <v>0</v>
      </c>
      <c r="E40" s="267">
        <v>0</v>
      </c>
      <c r="F40" s="267">
        <v>0</v>
      </c>
      <c r="G40" s="267">
        <v>0</v>
      </c>
      <c r="H40" s="267">
        <v>0</v>
      </c>
      <c r="I40" s="267">
        <v>0</v>
      </c>
      <c r="J40" s="267">
        <v>0</v>
      </c>
      <c r="K40" s="267">
        <v>0</v>
      </c>
      <c r="L40" s="528">
        <v>0</v>
      </c>
    </row>
    <row r="41" spans="1:12" ht="20.25" customHeight="1">
      <c r="A41" s="357"/>
      <c r="B41" s="331"/>
      <c r="C41" s="336" t="s">
        <v>5</v>
      </c>
      <c r="D41" s="557">
        <v>260</v>
      </c>
      <c r="E41" s="530">
        <v>250</v>
      </c>
      <c r="F41" s="530">
        <v>10</v>
      </c>
      <c r="G41" s="530">
        <v>196</v>
      </c>
      <c r="H41" s="530">
        <v>188</v>
      </c>
      <c r="I41" s="530">
        <v>8</v>
      </c>
      <c r="J41" s="530">
        <v>64</v>
      </c>
      <c r="K41" s="530">
        <v>62</v>
      </c>
      <c r="L41" s="531">
        <v>2</v>
      </c>
    </row>
    <row r="42" spans="1:12" ht="20.25" customHeight="1">
      <c r="A42" s="357"/>
      <c r="B42" s="331"/>
      <c r="C42" s="332" t="s">
        <v>230</v>
      </c>
      <c r="D42" s="529">
        <v>129</v>
      </c>
      <c r="E42" s="50">
        <v>127</v>
      </c>
      <c r="F42" s="50">
        <v>2</v>
      </c>
      <c r="G42" s="50">
        <v>119</v>
      </c>
      <c r="H42" s="50">
        <v>118</v>
      </c>
      <c r="I42" s="50">
        <v>1</v>
      </c>
      <c r="J42" s="50">
        <v>10</v>
      </c>
      <c r="K42" s="50">
        <v>9</v>
      </c>
      <c r="L42" s="51">
        <v>1</v>
      </c>
    </row>
    <row r="43" spans="1:12" ht="20.25" customHeight="1">
      <c r="A43" s="357"/>
      <c r="B43" s="331"/>
      <c r="C43" s="332" t="s">
        <v>231</v>
      </c>
      <c r="D43" s="529">
        <v>2</v>
      </c>
      <c r="E43" s="50">
        <v>2</v>
      </c>
      <c r="F43" s="50">
        <v>0</v>
      </c>
      <c r="G43" s="50">
        <v>1</v>
      </c>
      <c r="H43" s="50">
        <v>1</v>
      </c>
      <c r="I43" s="50">
        <v>0</v>
      </c>
      <c r="J43" s="50">
        <v>1</v>
      </c>
      <c r="K43" s="50">
        <v>1</v>
      </c>
      <c r="L43" s="51">
        <v>0</v>
      </c>
    </row>
    <row r="44" spans="1:12" ht="20.25" customHeight="1">
      <c r="A44" s="357"/>
      <c r="B44" s="331"/>
      <c r="C44" s="332" t="s">
        <v>232</v>
      </c>
      <c r="D44" s="529">
        <v>56</v>
      </c>
      <c r="E44" s="50">
        <v>50</v>
      </c>
      <c r="F44" s="50">
        <v>6</v>
      </c>
      <c r="G44" s="50">
        <v>33</v>
      </c>
      <c r="H44" s="50">
        <v>28</v>
      </c>
      <c r="I44" s="50">
        <v>5</v>
      </c>
      <c r="J44" s="50">
        <v>23</v>
      </c>
      <c r="K44" s="50">
        <v>22</v>
      </c>
      <c r="L44" s="51">
        <v>1</v>
      </c>
    </row>
    <row r="45" spans="1:12" ht="20.25" customHeight="1">
      <c r="A45" s="357"/>
      <c r="B45" s="331" t="s">
        <v>5</v>
      </c>
      <c r="C45" s="332" t="s">
        <v>234</v>
      </c>
      <c r="D45" s="529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1">
        <v>0</v>
      </c>
    </row>
    <row r="46" spans="1:12" ht="20.25" customHeight="1">
      <c r="A46" s="357"/>
      <c r="B46" s="331"/>
      <c r="C46" s="332" t="s">
        <v>235</v>
      </c>
      <c r="D46" s="529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1">
        <v>0</v>
      </c>
    </row>
    <row r="47" spans="1:12" ht="20.25" customHeight="1">
      <c r="A47" s="357"/>
      <c r="B47" s="331"/>
      <c r="C47" s="332" t="s">
        <v>237</v>
      </c>
      <c r="D47" s="529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1">
        <v>0</v>
      </c>
    </row>
    <row r="48" spans="1:12" ht="20.25" customHeight="1">
      <c r="A48" s="357"/>
      <c r="B48" s="331"/>
      <c r="C48" s="332" t="s">
        <v>238</v>
      </c>
      <c r="D48" s="529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1">
        <v>0</v>
      </c>
    </row>
    <row r="49" spans="1:12" ht="20.25" customHeight="1">
      <c r="A49" s="357"/>
      <c r="B49" s="331"/>
      <c r="C49" s="333" t="s">
        <v>462</v>
      </c>
      <c r="D49" s="529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1">
        <v>0</v>
      </c>
    </row>
    <row r="50" spans="1:12" ht="20.25" customHeight="1">
      <c r="A50" s="357"/>
      <c r="B50" s="331"/>
      <c r="C50" s="333" t="s">
        <v>463</v>
      </c>
      <c r="D50" s="529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1">
        <v>0</v>
      </c>
    </row>
    <row r="51" spans="1:12" ht="20.25" customHeight="1">
      <c r="A51" s="357"/>
      <c r="B51" s="331"/>
      <c r="C51" s="332" t="s">
        <v>220</v>
      </c>
      <c r="D51" s="529">
        <v>18</v>
      </c>
      <c r="E51" s="50">
        <v>18</v>
      </c>
      <c r="F51" s="50">
        <v>0</v>
      </c>
      <c r="G51" s="50">
        <v>17</v>
      </c>
      <c r="H51" s="50">
        <v>17</v>
      </c>
      <c r="I51" s="50">
        <v>0</v>
      </c>
      <c r="J51" s="50">
        <v>1</v>
      </c>
      <c r="K51" s="50">
        <v>1</v>
      </c>
      <c r="L51" s="51">
        <v>0</v>
      </c>
    </row>
    <row r="52" spans="1:12" ht="20.25" customHeight="1">
      <c r="A52" s="357"/>
      <c r="B52" s="334"/>
      <c r="C52" s="335" t="s">
        <v>279</v>
      </c>
      <c r="D52" s="559">
        <v>55</v>
      </c>
      <c r="E52" s="267">
        <v>53</v>
      </c>
      <c r="F52" s="267">
        <v>2</v>
      </c>
      <c r="G52" s="267">
        <v>26</v>
      </c>
      <c r="H52" s="267">
        <v>24</v>
      </c>
      <c r="I52" s="267">
        <v>2</v>
      </c>
      <c r="J52" s="267">
        <v>29</v>
      </c>
      <c r="K52" s="267">
        <v>29</v>
      </c>
      <c r="L52" s="528">
        <v>0</v>
      </c>
    </row>
    <row r="53" spans="1:12" ht="20.25" customHeight="1">
      <c r="A53" s="357"/>
      <c r="B53" s="331"/>
      <c r="C53" s="336" t="s">
        <v>5</v>
      </c>
      <c r="D53" s="557">
        <v>260</v>
      </c>
      <c r="E53" s="530">
        <v>250</v>
      </c>
      <c r="F53" s="530">
        <v>10</v>
      </c>
      <c r="G53" s="530">
        <v>196</v>
      </c>
      <c r="H53" s="530">
        <v>188</v>
      </c>
      <c r="I53" s="530">
        <v>8</v>
      </c>
      <c r="J53" s="530">
        <v>64</v>
      </c>
      <c r="K53" s="530">
        <v>62</v>
      </c>
      <c r="L53" s="531">
        <v>2</v>
      </c>
    </row>
    <row r="54" spans="1:12" ht="20.25" customHeight="1">
      <c r="A54" s="357"/>
      <c r="B54" s="331"/>
      <c r="C54" s="332" t="s">
        <v>230</v>
      </c>
      <c r="D54" s="529">
        <v>129</v>
      </c>
      <c r="E54" s="50">
        <v>127</v>
      </c>
      <c r="F54" s="50">
        <v>2</v>
      </c>
      <c r="G54" s="50">
        <v>119</v>
      </c>
      <c r="H54" s="50">
        <v>118</v>
      </c>
      <c r="I54" s="50">
        <v>1</v>
      </c>
      <c r="J54" s="50">
        <v>10</v>
      </c>
      <c r="K54" s="50">
        <v>9</v>
      </c>
      <c r="L54" s="51">
        <v>1</v>
      </c>
    </row>
    <row r="55" spans="1:12" ht="20.25" customHeight="1">
      <c r="A55" s="357"/>
      <c r="B55" s="331" t="s">
        <v>244</v>
      </c>
      <c r="C55" s="332" t="s">
        <v>231</v>
      </c>
      <c r="D55" s="529">
        <v>2</v>
      </c>
      <c r="E55" s="50">
        <v>2</v>
      </c>
      <c r="F55" s="50">
        <v>0</v>
      </c>
      <c r="G55" s="50">
        <v>1</v>
      </c>
      <c r="H55" s="50">
        <v>1</v>
      </c>
      <c r="I55" s="50">
        <v>0</v>
      </c>
      <c r="J55" s="50">
        <v>1</v>
      </c>
      <c r="K55" s="50">
        <v>1</v>
      </c>
      <c r="L55" s="51">
        <v>0</v>
      </c>
    </row>
    <row r="56" spans="1:12" ht="20.25" customHeight="1">
      <c r="A56" s="357"/>
      <c r="B56" s="331"/>
      <c r="C56" s="332" t="s">
        <v>232</v>
      </c>
      <c r="D56" s="529">
        <v>56</v>
      </c>
      <c r="E56" s="50">
        <v>50</v>
      </c>
      <c r="F56" s="50">
        <v>6</v>
      </c>
      <c r="G56" s="50">
        <v>33</v>
      </c>
      <c r="H56" s="50">
        <v>28</v>
      </c>
      <c r="I56" s="50">
        <v>5</v>
      </c>
      <c r="J56" s="50">
        <v>23</v>
      </c>
      <c r="K56" s="50">
        <v>22</v>
      </c>
      <c r="L56" s="51">
        <v>1</v>
      </c>
    </row>
    <row r="57" spans="1:12" ht="20.25" customHeight="1">
      <c r="A57" s="357" t="s">
        <v>8</v>
      </c>
      <c r="B57" s="331" t="s">
        <v>245</v>
      </c>
      <c r="C57" s="332" t="s">
        <v>234</v>
      </c>
      <c r="D57" s="529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1">
        <v>0</v>
      </c>
    </row>
    <row r="58" spans="1:12" ht="20.25" customHeight="1">
      <c r="A58" s="357"/>
      <c r="B58" s="331"/>
      <c r="C58" s="332" t="s">
        <v>235</v>
      </c>
      <c r="D58" s="529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1">
        <v>0</v>
      </c>
    </row>
    <row r="59" spans="1:12" ht="20.25" customHeight="1">
      <c r="A59" s="357"/>
      <c r="B59" s="331" t="s">
        <v>246</v>
      </c>
      <c r="C59" s="332" t="s">
        <v>237</v>
      </c>
      <c r="D59" s="529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1">
        <v>0</v>
      </c>
    </row>
    <row r="60" spans="1:12" ht="20.25" customHeight="1">
      <c r="A60" s="357"/>
      <c r="B60" s="331"/>
      <c r="C60" s="332" t="s">
        <v>238</v>
      </c>
      <c r="D60" s="529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1">
        <v>0</v>
      </c>
    </row>
    <row r="61" spans="1:12" ht="20.25" customHeight="1">
      <c r="A61" s="357"/>
      <c r="B61" s="331"/>
      <c r="C61" s="333" t="s">
        <v>462</v>
      </c>
      <c r="D61" s="529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1">
        <v>0</v>
      </c>
    </row>
    <row r="62" spans="1:12" ht="20.25" customHeight="1">
      <c r="A62" s="357"/>
      <c r="B62" s="331"/>
      <c r="C62" s="333" t="s">
        <v>463</v>
      </c>
      <c r="D62" s="529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1">
        <v>0</v>
      </c>
    </row>
    <row r="63" spans="1:12" ht="20.25" customHeight="1">
      <c r="A63" s="357"/>
      <c r="B63" s="331"/>
      <c r="C63" s="332" t="s">
        <v>220</v>
      </c>
      <c r="D63" s="529">
        <v>18</v>
      </c>
      <c r="E63" s="50">
        <v>18</v>
      </c>
      <c r="F63" s="50">
        <v>0</v>
      </c>
      <c r="G63" s="50">
        <v>17</v>
      </c>
      <c r="H63" s="50">
        <v>17</v>
      </c>
      <c r="I63" s="50">
        <v>0</v>
      </c>
      <c r="J63" s="50">
        <v>1</v>
      </c>
      <c r="K63" s="50">
        <v>1</v>
      </c>
      <c r="L63" s="51">
        <v>0</v>
      </c>
    </row>
    <row r="64" spans="1:12" ht="20.25" customHeight="1">
      <c r="A64" s="357"/>
      <c r="B64" s="334"/>
      <c r="C64" s="335" t="s">
        <v>279</v>
      </c>
      <c r="D64" s="559">
        <v>55</v>
      </c>
      <c r="E64" s="267">
        <v>53</v>
      </c>
      <c r="F64" s="267">
        <v>2</v>
      </c>
      <c r="G64" s="267">
        <v>26</v>
      </c>
      <c r="H64" s="267">
        <v>24</v>
      </c>
      <c r="I64" s="267">
        <v>2</v>
      </c>
      <c r="J64" s="267">
        <v>29</v>
      </c>
      <c r="K64" s="267">
        <v>29</v>
      </c>
      <c r="L64" s="528">
        <v>0</v>
      </c>
    </row>
    <row r="65" spans="1:12" ht="20.25" customHeight="1">
      <c r="A65" s="357"/>
      <c r="B65" s="331"/>
      <c r="C65" s="336" t="s">
        <v>5</v>
      </c>
      <c r="D65" s="557">
        <v>0</v>
      </c>
      <c r="E65" s="530">
        <v>0</v>
      </c>
      <c r="F65" s="530">
        <v>0</v>
      </c>
      <c r="G65" s="530">
        <v>0</v>
      </c>
      <c r="H65" s="530">
        <v>0</v>
      </c>
      <c r="I65" s="530">
        <v>0</v>
      </c>
      <c r="J65" s="530">
        <v>0</v>
      </c>
      <c r="K65" s="530">
        <v>0</v>
      </c>
      <c r="L65" s="531">
        <v>0</v>
      </c>
    </row>
    <row r="66" spans="1:12" ht="20.25" customHeight="1">
      <c r="A66" s="357"/>
      <c r="B66" s="331"/>
      <c r="C66" s="332" t="s">
        <v>230</v>
      </c>
      <c r="D66" s="529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1">
        <v>0</v>
      </c>
    </row>
    <row r="67" spans="1:12" ht="20.25" customHeight="1">
      <c r="A67" s="357"/>
      <c r="B67" s="331" t="s">
        <v>249</v>
      </c>
      <c r="C67" s="332" t="s">
        <v>231</v>
      </c>
      <c r="D67" s="529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1">
        <v>0</v>
      </c>
    </row>
    <row r="68" spans="1:12" ht="20.25" customHeight="1">
      <c r="A68" s="357"/>
      <c r="B68" s="331"/>
      <c r="C68" s="332" t="s">
        <v>232</v>
      </c>
      <c r="D68" s="529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1">
        <v>0</v>
      </c>
    </row>
    <row r="69" spans="1:12" ht="20.25" customHeight="1">
      <c r="A69" s="357"/>
      <c r="B69" s="331" t="s">
        <v>250</v>
      </c>
      <c r="C69" s="332" t="s">
        <v>234</v>
      </c>
      <c r="D69" s="529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1">
        <v>0</v>
      </c>
    </row>
    <row r="70" spans="1:12" ht="20.25" customHeight="1">
      <c r="A70" s="357"/>
      <c r="B70" s="331"/>
      <c r="C70" s="332" t="s">
        <v>235</v>
      </c>
      <c r="D70" s="529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1">
        <v>0</v>
      </c>
    </row>
    <row r="71" spans="1:12" ht="20.25" customHeight="1">
      <c r="A71" s="357"/>
      <c r="B71" s="331" t="s">
        <v>246</v>
      </c>
      <c r="C71" s="332" t="s">
        <v>237</v>
      </c>
      <c r="D71" s="529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1">
        <v>0</v>
      </c>
    </row>
    <row r="72" spans="1:12" ht="20.25" customHeight="1">
      <c r="A72" s="357"/>
      <c r="B72" s="331"/>
      <c r="C72" s="332" t="s">
        <v>238</v>
      </c>
      <c r="D72" s="529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1">
        <v>0</v>
      </c>
    </row>
    <row r="73" spans="1:12" ht="20.25" customHeight="1">
      <c r="A73" s="357"/>
      <c r="B73" s="331"/>
      <c r="C73" s="333" t="s">
        <v>462</v>
      </c>
      <c r="D73" s="529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1">
        <v>0</v>
      </c>
    </row>
    <row r="74" spans="1:12" ht="20.25" customHeight="1">
      <c r="A74" s="357"/>
      <c r="B74" s="331"/>
      <c r="C74" s="333" t="s">
        <v>463</v>
      </c>
      <c r="D74" s="529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1">
        <v>0</v>
      </c>
    </row>
    <row r="75" spans="1:12" ht="20.25" customHeight="1">
      <c r="A75" s="358"/>
      <c r="B75" s="334"/>
      <c r="C75" s="335" t="s">
        <v>220</v>
      </c>
      <c r="D75" s="559">
        <v>0</v>
      </c>
      <c r="E75" s="267">
        <v>0</v>
      </c>
      <c r="F75" s="267">
        <v>0</v>
      </c>
      <c r="G75" s="267">
        <v>0</v>
      </c>
      <c r="H75" s="267">
        <v>0</v>
      </c>
      <c r="I75" s="267">
        <v>0</v>
      </c>
      <c r="J75" s="267">
        <v>0</v>
      </c>
      <c r="K75" s="267">
        <v>0</v>
      </c>
      <c r="L75" s="528">
        <v>0</v>
      </c>
    </row>
    <row r="76" spans="1:12" ht="20.25" customHeight="1">
      <c r="A76" s="357"/>
      <c r="B76" s="331"/>
      <c r="C76" s="336" t="s">
        <v>5</v>
      </c>
      <c r="D76" s="557">
        <v>160</v>
      </c>
      <c r="E76" s="530">
        <v>113</v>
      </c>
      <c r="F76" s="530">
        <v>47</v>
      </c>
      <c r="G76" s="530">
        <v>106</v>
      </c>
      <c r="H76" s="530">
        <v>80</v>
      </c>
      <c r="I76" s="530">
        <v>26</v>
      </c>
      <c r="J76" s="530">
        <v>54</v>
      </c>
      <c r="K76" s="530">
        <v>33</v>
      </c>
      <c r="L76" s="531">
        <v>21</v>
      </c>
    </row>
    <row r="77" spans="1:12" ht="20.25" customHeight="1">
      <c r="A77" s="357"/>
      <c r="B77" s="331"/>
      <c r="C77" s="332" t="s">
        <v>230</v>
      </c>
      <c r="D77" s="529">
        <v>72</v>
      </c>
      <c r="E77" s="50">
        <v>68</v>
      </c>
      <c r="F77" s="50">
        <v>4</v>
      </c>
      <c r="G77" s="50">
        <v>56</v>
      </c>
      <c r="H77" s="50">
        <v>54</v>
      </c>
      <c r="I77" s="50">
        <v>2</v>
      </c>
      <c r="J77" s="50">
        <v>16</v>
      </c>
      <c r="K77" s="50">
        <v>14</v>
      </c>
      <c r="L77" s="51">
        <v>2</v>
      </c>
    </row>
    <row r="78" spans="1:12" ht="20.25" customHeight="1">
      <c r="A78" s="357"/>
      <c r="B78" s="331"/>
      <c r="C78" s="332" t="s">
        <v>231</v>
      </c>
      <c r="D78" s="529">
        <v>3</v>
      </c>
      <c r="E78" s="50">
        <v>3</v>
      </c>
      <c r="F78" s="50">
        <v>0</v>
      </c>
      <c r="G78" s="50">
        <v>1</v>
      </c>
      <c r="H78" s="50">
        <v>1</v>
      </c>
      <c r="I78" s="50">
        <v>0</v>
      </c>
      <c r="J78" s="50">
        <v>2</v>
      </c>
      <c r="K78" s="50">
        <v>2</v>
      </c>
      <c r="L78" s="51">
        <v>0</v>
      </c>
    </row>
    <row r="79" spans="1:12" ht="20.25" customHeight="1">
      <c r="A79" s="357"/>
      <c r="B79" s="331"/>
      <c r="C79" s="332" t="s">
        <v>232</v>
      </c>
      <c r="D79" s="529">
        <v>6</v>
      </c>
      <c r="E79" s="50">
        <v>4</v>
      </c>
      <c r="F79" s="50">
        <v>2</v>
      </c>
      <c r="G79" s="50">
        <v>0</v>
      </c>
      <c r="H79" s="50">
        <v>0</v>
      </c>
      <c r="I79" s="50">
        <v>0</v>
      </c>
      <c r="J79" s="50">
        <v>6</v>
      </c>
      <c r="K79" s="50">
        <v>4</v>
      </c>
      <c r="L79" s="51">
        <v>2</v>
      </c>
    </row>
    <row r="80" spans="1:12" ht="20.25" customHeight="1">
      <c r="A80" s="357"/>
      <c r="B80" s="331" t="s">
        <v>5</v>
      </c>
      <c r="C80" s="332" t="s">
        <v>234</v>
      </c>
      <c r="D80" s="529">
        <v>1</v>
      </c>
      <c r="E80" s="50">
        <v>1</v>
      </c>
      <c r="F80" s="50">
        <v>0</v>
      </c>
      <c r="G80" s="50">
        <v>1</v>
      </c>
      <c r="H80" s="50">
        <v>1</v>
      </c>
      <c r="I80" s="50">
        <v>0</v>
      </c>
      <c r="J80" s="50">
        <v>0</v>
      </c>
      <c r="K80" s="50">
        <v>0</v>
      </c>
      <c r="L80" s="51">
        <v>0</v>
      </c>
    </row>
    <row r="81" spans="1:12" ht="20.25" customHeight="1">
      <c r="A81" s="357"/>
      <c r="B81" s="331"/>
      <c r="C81" s="332" t="s">
        <v>235</v>
      </c>
      <c r="D81" s="529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1">
        <v>0</v>
      </c>
    </row>
    <row r="82" spans="1:12" ht="20.25" customHeight="1">
      <c r="A82" s="357"/>
      <c r="B82" s="331"/>
      <c r="C82" s="332" t="s">
        <v>237</v>
      </c>
      <c r="D82" s="529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1">
        <v>0</v>
      </c>
    </row>
    <row r="83" spans="1:12" ht="20.25" customHeight="1">
      <c r="A83" s="357"/>
      <c r="B83" s="331"/>
      <c r="C83" s="332" t="s">
        <v>238</v>
      </c>
      <c r="D83" s="529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1">
        <v>0</v>
      </c>
    </row>
    <row r="84" spans="1:12" ht="20.25" customHeight="1">
      <c r="A84" s="357"/>
      <c r="B84" s="331"/>
      <c r="C84" s="333" t="s">
        <v>462</v>
      </c>
      <c r="D84" s="529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1">
        <v>0</v>
      </c>
    </row>
    <row r="85" spans="1:12" ht="20.25" customHeight="1">
      <c r="A85" s="357"/>
      <c r="B85" s="331"/>
      <c r="C85" s="333" t="s">
        <v>463</v>
      </c>
      <c r="D85" s="529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1">
        <v>0</v>
      </c>
    </row>
    <row r="86" spans="1:12" ht="20.25" customHeight="1">
      <c r="A86" s="357"/>
      <c r="B86" s="331"/>
      <c r="C86" s="332" t="s">
        <v>220</v>
      </c>
      <c r="D86" s="529">
        <v>7</v>
      </c>
      <c r="E86" s="50">
        <v>7</v>
      </c>
      <c r="F86" s="50">
        <v>0</v>
      </c>
      <c r="G86" s="50">
        <v>7</v>
      </c>
      <c r="H86" s="50">
        <v>7</v>
      </c>
      <c r="I86" s="50">
        <v>0</v>
      </c>
      <c r="J86" s="50">
        <v>0</v>
      </c>
      <c r="K86" s="50">
        <v>0</v>
      </c>
      <c r="L86" s="51">
        <v>0</v>
      </c>
    </row>
    <row r="87" spans="1:12" ht="20.25" customHeight="1">
      <c r="A87" s="357"/>
      <c r="B87" s="334"/>
      <c r="C87" s="335" t="s">
        <v>279</v>
      </c>
      <c r="D87" s="559">
        <v>71</v>
      </c>
      <c r="E87" s="267">
        <v>30</v>
      </c>
      <c r="F87" s="267">
        <v>41</v>
      </c>
      <c r="G87" s="267">
        <v>41</v>
      </c>
      <c r="H87" s="267">
        <v>17</v>
      </c>
      <c r="I87" s="267">
        <v>24</v>
      </c>
      <c r="J87" s="267">
        <v>30</v>
      </c>
      <c r="K87" s="267">
        <v>13</v>
      </c>
      <c r="L87" s="528">
        <v>17</v>
      </c>
    </row>
    <row r="88" spans="1:12" ht="20.25" customHeight="1">
      <c r="A88" s="357"/>
      <c r="B88" s="331"/>
      <c r="C88" s="336" t="s">
        <v>5</v>
      </c>
      <c r="D88" s="557">
        <v>160</v>
      </c>
      <c r="E88" s="530">
        <v>113</v>
      </c>
      <c r="F88" s="530">
        <v>47</v>
      </c>
      <c r="G88" s="530">
        <v>106</v>
      </c>
      <c r="H88" s="530">
        <v>80</v>
      </c>
      <c r="I88" s="530">
        <v>26</v>
      </c>
      <c r="J88" s="530">
        <v>54</v>
      </c>
      <c r="K88" s="530">
        <v>33</v>
      </c>
      <c r="L88" s="531">
        <v>21</v>
      </c>
    </row>
    <row r="89" spans="1:12" ht="20.25" customHeight="1">
      <c r="A89" s="357"/>
      <c r="B89" s="331"/>
      <c r="C89" s="332" t="s">
        <v>230</v>
      </c>
      <c r="D89" s="529">
        <v>72</v>
      </c>
      <c r="E89" s="50">
        <v>68</v>
      </c>
      <c r="F89" s="50">
        <v>4</v>
      </c>
      <c r="G89" s="50">
        <v>56</v>
      </c>
      <c r="H89" s="50">
        <v>54</v>
      </c>
      <c r="I89" s="50">
        <v>2</v>
      </c>
      <c r="J89" s="50">
        <v>16</v>
      </c>
      <c r="K89" s="50">
        <v>14</v>
      </c>
      <c r="L89" s="51">
        <v>2</v>
      </c>
    </row>
    <row r="90" spans="1:12" ht="20.25" customHeight="1">
      <c r="A90" s="357"/>
      <c r="B90" s="331" t="s">
        <v>244</v>
      </c>
      <c r="C90" s="332" t="s">
        <v>231</v>
      </c>
      <c r="D90" s="529">
        <v>3</v>
      </c>
      <c r="E90" s="50">
        <v>3</v>
      </c>
      <c r="F90" s="50">
        <v>0</v>
      </c>
      <c r="G90" s="50">
        <v>1</v>
      </c>
      <c r="H90" s="50">
        <v>1</v>
      </c>
      <c r="I90" s="50">
        <v>0</v>
      </c>
      <c r="J90" s="50">
        <v>2</v>
      </c>
      <c r="K90" s="50">
        <v>2</v>
      </c>
      <c r="L90" s="51">
        <v>0</v>
      </c>
    </row>
    <row r="91" spans="1:12" ht="20.25" customHeight="1">
      <c r="A91" s="357"/>
      <c r="B91" s="331"/>
      <c r="C91" s="332" t="s">
        <v>232</v>
      </c>
      <c r="D91" s="529">
        <v>6</v>
      </c>
      <c r="E91" s="50">
        <v>4</v>
      </c>
      <c r="F91" s="50">
        <v>2</v>
      </c>
      <c r="G91" s="50">
        <v>0</v>
      </c>
      <c r="H91" s="50">
        <v>0</v>
      </c>
      <c r="I91" s="50">
        <v>0</v>
      </c>
      <c r="J91" s="50">
        <v>6</v>
      </c>
      <c r="K91" s="50">
        <v>4</v>
      </c>
      <c r="L91" s="51">
        <v>2</v>
      </c>
    </row>
    <row r="92" spans="1:12" ht="20.25" customHeight="1">
      <c r="A92" s="357" t="s">
        <v>9</v>
      </c>
      <c r="B92" s="331" t="s">
        <v>245</v>
      </c>
      <c r="C92" s="332" t="s">
        <v>234</v>
      </c>
      <c r="D92" s="529">
        <v>1</v>
      </c>
      <c r="E92" s="50">
        <v>1</v>
      </c>
      <c r="F92" s="50">
        <v>0</v>
      </c>
      <c r="G92" s="50">
        <v>1</v>
      </c>
      <c r="H92" s="50">
        <v>1</v>
      </c>
      <c r="I92" s="50">
        <v>0</v>
      </c>
      <c r="J92" s="50">
        <v>0</v>
      </c>
      <c r="K92" s="50">
        <v>0</v>
      </c>
      <c r="L92" s="51">
        <v>0</v>
      </c>
    </row>
    <row r="93" spans="1:12" ht="20.25" customHeight="1">
      <c r="A93" s="357"/>
      <c r="B93" s="331"/>
      <c r="C93" s="332" t="s">
        <v>235</v>
      </c>
      <c r="D93" s="529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1">
        <v>0</v>
      </c>
    </row>
    <row r="94" spans="1:12" ht="20.25" customHeight="1">
      <c r="A94" s="357"/>
      <c r="B94" s="331" t="s">
        <v>246</v>
      </c>
      <c r="C94" s="332" t="s">
        <v>237</v>
      </c>
      <c r="D94" s="529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1">
        <v>0</v>
      </c>
    </row>
    <row r="95" spans="1:12" ht="20.25" customHeight="1">
      <c r="A95" s="357"/>
      <c r="B95" s="331"/>
      <c r="C95" s="332" t="s">
        <v>238</v>
      </c>
      <c r="D95" s="529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1">
        <v>0</v>
      </c>
    </row>
    <row r="96" spans="1:12" ht="20.25" customHeight="1">
      <c r="A96" s="357"/>
      <c r="B96" s="331"/>
      <c r="C96" s="333" t="s">
        <v>462</v>
      </c>
      <c r="D96" s="529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1">
        <v>0</v>
      </c>
    </row>
    <row r="97" spans="1:12" ht="20.25" customHeight="1">
      <c r="A97" s="357"/>
      <c r="B97" s="331"/>
      <c r="C97" s="333" t="s">
        <v>463</v>
      </c>
      <c r="D97" s="529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1">
        <v>0</v>
      </c>
    </row>
    <row r="98" spans="1:12" ht="20.25" customHeight="1">
      <c r="A98" s="357"/>
      <c r="B98" s="331"/>
      <c r="C98" s="332" t="s">
        <v>220</v>
      </c>
      <c r="D98" s="529">
        <v>7</v>
      </c>
      <c r="E98" s="50">
        <v>7</v>
      </c>
      <c r="F98" s="50">
        <v>0</v>
      </c>
      <c r="G98" s="50">
        <v>7</v>
      </c>
      <c r="H98" s="50">
        <v>7</v>
      </c>
      <c r="I98" s="50">
        <v>0</v>
      </c>
      <c r="J98" s="50">
        <v>0</v>
      </c>
      <c r="K98" s="50">
        <v>0</v>
      </c>
      <c r="L98" s="51">
        <v>0</v>
      </c>
    </row>
    <row r="99" spans="1:12" ht="20.25" customHeight="1">
      <c r="A99" s="357"/>
      <c r="B99" s="334"/>
      <c r="C99" s="335" t="s">
        <v>279</v>
      </c>
      <c r="D99" s="559">
        <v>71</v>
      </c>
      <c r="E99" s="267">
        <v>30</v>
      </c>
      <c r="F99" s="267">
        <v>41</v>
      </c>
      <c r="G99" s="267">
        <v>41</v>
      </c>
      <c r="H99" s="267">
        <v>17</v>
      </c>
      <c r="I99" s="267">
        <v>24</v>
      </c>
      <c r="J99" s="267">
        <v>30</v>
      </c>
      <c r="K99" s="267">
        <v>13</v>
      </c>
      <c r="L99" s="528">
        <v>17</v>
      </c>
    </row>
    <row r="100" spans="1:12" ht="20.25" customHeight="1">
      <c r="A100" s="357"/>
      <c r="B100" s="331"/>
      <c r="C100" s="336" t="s">
        <v>5</v>
      </c>
      <c r="D100" s="557">
        <v>0</v>
      </c>
      <c r="E100" s="530">
        <v>0</v>
      </c>
      <c r="F100" s="530">
        <v>0</v>
      </c>
      <c r="G100" s="530">
        <v>0</v>
      </c>
      <c r="H100" s="530">
        <v>0</v>
      </c>
      <c r="I100" s="530">
        <v>0</v>
      </c>
      <c r="J100" s="530">
        <v>0</v>
      </c>
      <c r="K100" s="530">
        <v>0</v>
      </c>
      <c r="L100" s="531">
        <v>0</v>
      </c>
    </row>
    <row r="101" spans="1:12" ht="20.25" customHeight="1">
      <c r="A101" s="357"/>
      <c r="B101" s="331"/>
      <c r="C101" s="332" t="s">
        <v>230</v>
      </c>
      <c r="D101" s="529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1">
        <v>0</v>
      </c>
    </row>
    <row r="102" spans="1:12" ht="20.25" customHeight="1">
      <c r="A102" s="357"/>
      <c r="B102" s="331" t="s">
        <v>249</v>
      </c>
      <c r="C102" s="332" t="s">
        <v>231</v>
      </c>
      <c r="D102" s="529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1">
        <v>0</v>
      </c>
    </row>
    <row r="103" spans="1:12" ht="20.25" customHeight="1">
      <c r="A103" s="357"/>
      <c r="B103" s="331"/>
      <c r="C103" s="332" t="s">
        <v>232</v>
      </c>
      <c r="D103" s="529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1">
        <v>0</v>
      </c>
    </row>
    <row r="104" spans="1:12" ht="20.25" customHeight="1">
      <c r="A104" s="357"/>
      <c r="B104" s="331" t="s">
        <v>250</v>
      </c>
      <c r="C104" s="332" t="s">
        <v>234</v>
      </c>
      <c r="D104" s="529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1">
        <v>0</v>
      </c>
    </row>
    <row r="105" spans="1:12" ht="20.25" customHeight="1">
      <c r="A105" s="357"/>
      <c r="B105" s="331"/>
      <c r="C105" s="332" t="s">
        <v>235</v>
      </c>
      <c r="D105" s="529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1">
        <v>0</v>
      </c>
    </row>
    <row r="106" spans="1:12" ht="20.25" customHeight="1">
      <c r="A106" s="357"/>
      <c r="B106" s="331" t="s">
        <v>246</v>
      </c>
      <c r="C106" s="332" t="s">
        <v>237</v>
      </c>
      <c r="D106" s="529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1">
        <v>0</v>
      </c>
    </row>
    <row r="107" spans="1:12" ht="20.25" customHeight="1">
      <c r="A107" s="357"/>
      <c r="B107" s="331"/>
      <c r="C107" s="332" t="s">
        <v>238</v>
      </c>
      <c r="D107" s="529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1">
        <v>0</v>
      </c>
    </row>
    <row r="108" spans="1:12" ht="20.25" customHeight="1">
      <c r="A108" s="357"/>
      <c r="B108" s="331"/>
      <c r="C108" s="333" t="s">
        <v>462</v>
      </c>
      <c r="D108" s="529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1">
        <v>0</v>
      </c>
    </row>
    <row r="109" spans="1:12" ht="20.25" customHeight="1">
      <c r="A109" s="357"/>
      <c r="B109" s="331"/>
      <c r="C109" s="333" t="s">
        <v>463</v>
      </c>
      <c r="D109" s="529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1">
        <v>0</v>
      </c>
    </row>
    <row r="110" spans="1:12" ht="20.25" customHeight="1" thickBot="1">
      <c r="A110" s="375"/>
      <c r="B110" s="359"/>
      <c r="C110" s="360" t="s">
        <v>220</v>
      </c>
      <c r="D110" s="560">
        <v>0</v>
      </c>
      <c r="E110" s="532">
        <v>0</v>
      </c>
      <c r="F110" s="532">
        <v>0</v>
      </c>
      <c r="G110" s="532">
        <v>0</v>
      </c>
      <c r="H110" s="532">
        <v>0</v>
      </c>
      <c r="I110" s="532">
        <v>0</v>
      </c>
      <c r="J110" s="532">
        <v>0</v>
      </c>
      <c r="K110" s="532">
        <v>0</v>
      </c>
      <c r="L110" s="533">
        <v>0</v>
      </c>
    </row>
    <row r="111" ht="20.25" customHeight="1"/>
    <row r="112" ht="20.25" customHeight="1"/>
    <row r="113" ht="20.25" customHeight="1"/>
    <row r="114" ht="20.25" customHeight="1"/>
  </sheetData>
  <sheetProtection/>
  <printOptions/>
  <pageMargins left="0.84" right="0.5905511811023623" top="0.3937007874015748" bottom="0.3937007874015748" header="0" footer="0"/>
  <pageSetup firstPageNumber="55" useFirstPageNumber="1" fitToHeight="1" fitToWidth="1" horizontalDpi="600" verticalDpi="600" orientation="portrait" paperSize="9" scale="37" r:id="rId1"/>
  <headerFooter alignWithMargins="0">
    <oddFooter>&amp;C&amp;16- ４３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3"/>
  <sheetViews>
    <sheetView showGridLines="0" zoomScale="75" zoomScaleNormal="75" zoomScaleSheetLayoutView="75" zoomScalePageLayoutView="0" workbookViewId="0" topLeftCell="A1">
      <selection activeCell="U4" sqref="U4"/>
    </sheetView>
  </sheetViews>
  <sheetFormatPr defaultColWidth="9.00390625" defaultRowHeight="13.5"/>
  <cols>
    <col min="1" max="1" width="3.125" style="41" customWidth="1"/>
    <col min="2" max="2" width="7.125" style="41" customWidth="1"/>
    <col min="3" max="3" width="15.00390625" style="41" customWidth="1"/>
    <col min="4" max="4" width="10.625" style="41" bestFit="1" customWidth="1"/>
    <col min="5" max="5" width="7.875" style="41" customWidth="1"/>
    <col min="6" max="9" width="8.375" style="41" bestFit="1" customWidth="1"/>
    <col min="10" max="10" width="6.875" style="41" bestFit="1" customWidth="1"/>
    <col min="11" max="11" width="5.625" style="41" bestFit="1" customWidth="1"/>
    <col min="12" max="12" width="7.375" style="41" bestFit="1" customWidth="1"/>
    <col min="13" max="13" width="11.00390625" style="41" bestFit="1" customWidth="1"/>
    <col min="14" max="14" width="8.375" style="41" customWidth="1"/>
    <col min="15" max="17" width="15.125" style="41" customWidth="1"/>
    <col min="18" max="18" width="9.50390625" style="41" customWidth="1"/>
    <col min="19" max="19" width="8.125" style="41" customWidth="1"/>
    <col min="20" max="16384" width="9.00390625" style="41" customWidth="1"/>
  </cols>
  <sheetData>
    <row r="2" spans="1:19" ht="27" customHeight="1" thickBot="1">
      <c r="A2" s="40" t="s">
        <v>483</v>
      </c>
      <c r="S2" s="44" t="s">
        <v>129</v>
      </c>
    </row>
    <row r="3" spans="1:19" ht="17.25">
      <c r="A3" s="63"/>
      <c r="B3" s="214"/>
      <c r="C3" s="215"/>
      <c r="D3" s="348"/>
      <c r="E3" s="376"/>
      <c r="F3" s="376"/>
      <c r="G3" s="376"/>
      <c r="H3" s="376"/>
      <c r="I3" s="376"/>
      <c r="J3" s="376"/>
      <c r="K3" s="376"/>
      <c r="L3" s="376"/>
      <c r="M3" s="376"/>
      <c r="N3" s="377"/>
      <c r="O3" s="378" t="s">
        <v>484</v>
      </c>
      <c r="P3" s="378"/>
      <c r="Q3" s="379"/>
      <c r="R3" s="378" t="s">
        <v>153</v>
      </c>
      <c r="S3" s="380"/>
    </row>
    <row r="4" spans="1:19" s="387" customFormat="1" ht="120" customHeight="1" thickBot="1">
      <c r="A4" s="381"/>
      <c r="B4" s="382"/>
      <c r="C4" s="383"/>
      <c r="D4" s="384" t="s">
        <v>485</v>
      </c>
      <c r="E4" s="384" t="s">
        <v>486</v>
      </c>
      <c r="F4" s="384" t="s">
        <v>487</v>
      </c>
      <c r="G4" s="384" t="s">
        <v>488</v>
      </c>
      <c r="H4" s="384" t="s">
        <v>489</v>
      </c>
      <c r="I4" s="384" t="s">
        <v>490</v>
      </c>
      <c r="J4" s="384" t="s">
        <v>491</v>
      </c>
      <c r="K4" s="384" t="s">
        <v>492</v>
      </c>
      <c r="L4" s="384" t="s">
        <v>493</v>
      </c>
      <c r="M4" s="384" t="s">
        <v>494</v>
      </c>
      <c r="N4" s="385" t="s">
        <v>495</v>
      </c>
      <c r="O4" s="384" t="s">
        <v>496</v>
      </c>
      <c r="P4" s="384" t="s">
        <v>497</v>
      </c>
      <c r="Q4" s="384" t="s">
        <v>498</v>
      </c>
      <c r="R4" s="384" t="s">
        <v>499</v>
      </c>
      <c r="S4" s="386" t="s">
        <v>500</v>
      </c>
    </row>
    <row r="5" spans="1:19" ht="30" customHeight="1">
      <c r="A5" s="865"/>
      <c r="B5" s="864" t="s">
        <v>710</v>
      </c>
      <c r="C5" s="265"/>
      <c r="D5" s="267">
        <v>3315</v>
      </c>
      <c r="E5" s="267">
        <v>257</v>
      </c>
      <c r="F5" s="267">
        <v>329</v>
      </c>
      <c r="G5" s="267">
        <v>368</v>
      </c>
      <c r="H5" s="267">
        <v>520</v>
      </c>
      <c r="I5" s="267">
        <v>213</v>
      </c>
      <c r="J5" s="267">
        <v>15</v>
      </c>
      <c r="K5" s="267">
        <v>2</v>
      </c>
      <c r="L5" s="267">
        <v>98</v>
      </c>
      <c r="M5" s="267">
        <v>1463</v>
      </c>
      <c r="N5" s="550">
        <v>50</v>
      </c>
      <c r="O5" s="267">
        <v>1275</v>
      </c>
      <c r="P5" s="267">
        <v>75</v>
      </c>
      <c r="Q5" s="267">
        <v>113</v>
      </c>
      <c r="R5" s="267">
        <v>2580</v>
      </c>
      <c r="S5" s="528">
        <v>26</v>
      </c>
    </row>
    <row r="6" spans="1:30" ht="30" customHeight="1">
      <c r="A6" s="244"/>
      <c r="B6" s="866" t="s">
        <v>722</v>
      </c>
      <c r="C6" s="265"/>
      <c r="D6" s="267">
        <v>3071</v>
      </c>
      <c r="E6" s="267">
        <v>312</v>
      </c>
      <c r="F6" s="267">
        <v>245</v>
      </c>
      <c r="G6" s="267">
        <v>315</v>
      </c>
      <c r="H6" s="267">
        <v>509</v>
      </c>
      <c r="I6" s="267">
        <v>200</v>
      </c>
      <c r="J6" s="267">
        <v>17</v>
      </c>
      <c r="K6" s="267">
        <v>2</v>
      </c>
      <c r="L6" s="267">
        <v>83</v>
      </c>
      <c r="M6" s="267">
        <v>1328</v>
      </c>
      <c r="N6" s="550">
        <v>60</v>
      </c>
      <c r="O6" s="267">
        <v>1170</v>
      </c>
      <c r="P6" s="267">
        <v>55</v>
      </c>
      <c r="Q6" s="267">
        <v>103</v>
      </c>
      <c r="R6" s="267">
        <v>2910</v>
      </c>
      <c r="S6" s="528">
        <v>22</v>
      </c>
      <c r="AC6" s="80">
        <f>SUM(D7:D17)</f>
        <v>3071</v>
      </c>
      <c r="AD6" s="80">
        <f>SUM(E6:N6)</f>
        <v>3071</v>
      </c>
    </row>
    <row r="7" spans="1:29" ht="21.75" customHeight="1">
      <c r="A7" s="49"/>
      <c r="B7" s="389"/>
      <c r="C7" s="260" t="s">
        <v>230</v>
      </c>
      <c r="D7" s="50">
        <v>1398</v>
      </c>
      <c r="E7" s="50">
        <v>58</v>
      </c>
      <c r="F7" s="50">
        <v>109</v>
      </c>
      <c r="G7" s="50">
        <v>189</v>
      </c>
      <c r="H7" s="50">
        <v>327</v>
      </c>
      <c r="I7" s="50">
        <v>122</v>
      </c>
      <c r="J7" s="50">
        <v>5</v>
      </c>
      <c r="K7" s="50">
        <v>0</v>
      </c>
      <c r="L7" s="50">
        <v>33</v>
      </c>
      <c r="M7" s="50">
        <v>511</v>
      </c>
      <c r="N7" s="551">
        <v>44</v>
      </c>
      <c r="O7" s="50">
        <v>462</v>
      </c>
      <c r="P7" s="50">
        <v>7</v>
      </c>
      <c r="Q7" s="50">
        <v>42</v>
      </c>
      <c r="R7" s="50">
        <v>1261</v>
      </c>
      <c r="S7" s="51">
        <v>12</v>
      </c>
      <c r="AC7" s="80">
        <f aca="true" t="shared" si="0" ref="AC7:AC17">SUM(D21,D35)</f>
        <v>1398</v>
      </c>
    </row>
    <row r="8" spans="1:29" ht="21.75" customHeight="1">
      <c r="A8" s="49"/>
      <c r="B8" s="389" t="s">
        <v>501</v>
      </c>
      <c r="C8" s="260" t="s">
        <v>231</v>
      </c>
      <c r="D8" s="50">
        <v>266</v>
      </c>
      <c r="E8" s="50">
        <v>17</v>
      </c>
      <c r="F8" s="50">
        <v>18</v>
      </c>
      <c r="G8" s="50">
        <v>32</v>
      </c>
      <c r="H8" s="50">
        <v>28</v>
      </c>
      <c r="I8" s="50">
        <v>20</v>
      </c>
      <c r="J8" s="50">
        <v>7</v>
      </c>
      <c r="K8" s="50">
        <v>0</v>
      </c>
      <c r="L8" s="50">
        <v>4</v>
      </c>
      <c r="M8" s="50">
        <v>138</v>
      </c>
      <c r="N8" s="552">
        <v>2</v>
      </c>
      <c r="O8" s="50">
        <v>117</v>
      </c>
      <c r="P8" s="50">
        <v>6</v>
      </c>
      <c r="Q8" s="50">
        <v>15</v>
      </c>
      <c r="R8" s="50">
        <v>262</v>
      </c>
      <c r="S8" s="51">
        <v>4</v>
      </c>
      <c r="AC8" s="80">
        <f t="shared" si="0"/>
        <v>266</v>
      </c>
    </row>
    <row r="9" spans="1:29" ht="21.75" customHeight="1">
      <c r="A9" s="49" t="s">
        <v>502</v>
      </c>
      <c r="B9" s="389"/>
      <c r="C9" s="260" t="s">
        <v>232</v>
      </c>
      <c r="D9" s="50">
        <v>763</v>
      </c>
      <c r="E9" s="50">
        <v>165</v>
      </c>
      <c r="F9" s="50">
        <v>8</v>
      </c>
      <c r="G9" s="50">
        <v>9</v>
      </c>
      <c r="H9" s="50">
        <v>36</v>
      </c>
      <c r="I9" s="50">
        <v>29</v>
      </c>
      <c r="J9" s="50">
        <v>3</v>
      </c>
      <c r="K9" s="50">
        <v>0</v>
      </c>
      <c r="L9" s="50">
        <v>10</v>
      </c>
      <c r="M9" s="50">
        <v>501</v>
      </c>
      <c r="N9" s="552">
        <v>2</v>
      </c>
      <c r="O9" s="50">
        <v>431</v>
      </c>
      <c r="P9" s="50">
        <v>35</v>
      </c>
      <c r="Q9" s="50">
        <v>35</v>
      </c>
      <c r="R9" s="50">
        <v>747</v>
      </c>
      <c r="S9" s="51">
        <v>5</v>
      </c>
      <c r="AC9" s="80">
        <f t="shared" si="0"/>
        <v>763</v>
      </c>
    </row>
    <row r="10" spans="1:29" ht="21.75" customHeight="1">
      <c r="A10" s="49"/>
      <c r="B10" s="389" t="s">
        <v>503</v>
      </c>
      <c r="C10" s="260" t="s">
        <v>234</v>
      </c>
      <c r="D10" s="50">
        <v>385</v>
      </c>
      <c r="E10" s="50">
        <v>32</v>
      </c>
      <c r="F10" s="50">
        <v>108</v>
      </c>
      <c r="G10" s="50">
        <v>57</v>
      </c>
      <c r="H10" s="50">
        <v>61</v>
      </c>
      <c r="I10" s="50">
        <v>22</v>
      </c>
      <c r="J10" s="50">
        <v>0</v>
      </c>
      <c r="K10" s="50">
        <v>0</v>
      </c>
      <c r="L10" s="50">
        <v>17</v>
      </c>
      <c r="M10" s="50">
        <v>83</v>
      </c>
      <c r="N10" s="552">
        <v>5</v>
      </c>
      <c r="O10" s="50">
        <v>75</v>
      </c>
      <c r="P10" s="50">
        <v>3</v>
      </c>
      <c r="Q10" s="50">
        <v>5</v>
      </c>
      <c r="R10" s="50">
        <v>381</v>
      </c>
      <c r="S10" s="51">
        <v>1</v>
      </c>
      <c r="AC10" s="80">
        <f t="shared" si="0"/>
        <v>385</v>
      </c>
    </row>
    <row r="11" spans="1:29" ht="21.75" customHeight="1">
      <c r="A11" s="49"/>
      <c r="B11" s="389"/>
      <c r="C11" s="260" t="s">
        <v>235</v>
      </c>
      <c r="D11" s="50">
        <v>33</v>
      </c>
      <c r="E11" s="50">
        <v>0</v>
      </c>
      <c r="F11" s="50">
        <v>0</v>
      </c>
      <c r="G11" s="50">
        <v>1</v>
      </c>
      <c r="H11" s="50">
        <v>6</v>
      </c>
      <c r="I11" s="50">
        <v>3</v>
      </c>
      <c r="J11" s="50">
        <v>0</v>
      </c>
      <c r="K11" s="50">
        <v>2</v>
      </c>
      <c r="L11" s="50">
        <v>8</v>
      </c>
      <c r="M11" s="50">
        <v>13</v>
      </c>
      <c r="N11" s="552">
        <v>0</v>
      </c>
      <c r="O11" s="50">
        <v>9</v>
      </c>
      <c r="P11" s="50">
        <v>1</v>
      </c>
      <c r="Q11" s="50">
        <v>3</v>
      </c>
      <c r="R11" s="50">
        <v>33</v>
      </c>
      <c r="S11" s="51">
        <v>0</v>
      </c>
      <c r="AC11" s="80">
        <f t="shared" si="0"/>
        <v>33</v>
      </c>
    </row>
    <row r="12" spans="1:29" ht="21.75" customHeight="1">
      <c r="A12" s="49" t="s">
        <v>504</v>
      </c>
      <c r="B12" s="389" t="s">
        <v>505</v>
      </c>
      <c r="C12" s="260" t="s">
        <v>237</v>
      </c>
      <c r="D12" s="50">
        <v>51</v>
      </c>
      <c r="E12" s="50">
        <v>3</v>
      </c>
      <c r="F12" s="50">
        <v>2</v>
      </c>
      <c r="G12" s="50">
        <v>8</v>
      </c>
      <c r="H12" s="50">
        <v>18</v>
      </c>
      <c r="I12" s="50">
        <v>0</v>
      </c>
      <c r="J12" s="50">
        <v>0</v>
      </c>
      <c r="K12" s="50">
        <v>0</v>
      </c>
      <c r="L12" s="50">
        <v>0</v>
      </c>
      <c r="M12" s="50">
        <v>18</v>
      </c>
      <c r="N12" s="552">
        <v>2</v>
      </c>
      <c r="O12" s="50">
        <v>18</v>
      </c>
      <c r="P12" s="50">
        <v>0</v>
      </c>
      <c r="Q12" s="50">
        <v>0</v>
      </c>
      <c r="R12" s="50">
        <v>51</v>
      </c>
      <c r="S12" s="51">
        <v>0</v>
      </c>
      <c r="AC12" s="80">
        <f t="shared" si="0"/>
        <v>51</v>
      </c>
    </row>
    <row r="13" spans="1:29" ht="21.75" customHeight="1">
      <c r="A13" s="49"/>
      <c r="B13" s="389"/>
      <c r="C13" s="260" t="s">
        <v>238</v>
      </c>
      <c r="D13" s="50">
        <v>13</v>
      </c>
      <c r="E13" s="50">
        <v>13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52">
        <v>0</v>
      </c>
      <c r="O13" s="50">
        <v>0</v>
      </c>
      <c r="P13" s="50">
        <v>0</v>
      </c>
      <c r="Q13" s="50">
        <v>0</v>
      </c>
      <c r="R13" s="50">
        <v>13</v>
      </c>
      <c r="S13" s="51">
        <v>0</v>
      </c>
      <c r="AC13" s="80">
        <f t="shared" si="0"/>
        <v>13</v>
      </c>
    </row>
    <row r="14" spans="1:29" ht="21.75" customHeight="1">
      <c r="A14" s="49"/>
      <c r="B14" s="389"/>
      <c r="C14" s="260" t="s">
        <v>462</v>
      </c>
      <c r="D14" s="50">
        <v>13</v>
      </c>
      <c r="E14" s="50">
        <v>1</v>
      </c>
      <c r="F14" s="50">
        <v>0</v>
      </c>
      <c r="G14" s="50">
        <v>1</v>
      </c>
      <c r="H14" s="50">
        <v>2</v>
      </c>
      <c r="I14" s="50">
        <v>0</v>
      </c>
      <c r="J14" s="50">
        <v>0</v>
      </c>
      <c r="K14" s="50">
        <v>0</v>
      </c>
      <c r="L14" s="50">
        <v>4</v>
      </c>
      <c r="M14" s="50">
        <v>5</v>
      </c>
      <c r="N14" s="552">
        <v>0</v>
      </c>
      <c r="O14" s="50">
        <v>4</v>
      </c>
      <c r="P14" s="50">
        <v>0</v>
      </c>
      <c r="Q14" s="50">
        <v>1</v>
      </c>
      <c r="R14" s="50">
        <v>13</v>
      </c>
      <c r="S14" s="51">
        <v>0</v>
      </c>
      <c r="AC14" s="80">
        <f t="shared" si="0"/>
        <v>13</v>
      </c>
    </row>
    <row r="15" spans="1:29" ht="21.75" customHeight="1">
      <c r="A15" s="49"/>
      <c r="B15" s="389"/>
      <c r="C15" s="260" t="s">
        <v>463</v>
      </c>
      <c r="D15" s="50">
        <v>26</v>
      </c>
      <c r="E15" s="50">
        <v>17</v>
      </c>
      <c r="F15" s="50">
        <v>0</v>
      </c>
      <c r="G15" s="50">
        <v>3</v>
      </c>
      <c r="H15" s="50">
        <v>4</v>
      </c>
      <c r="I15" s="50">
        <v>0</v>
      </c>
      <c r="J15" s="50">
        <v>0</v>
      </c>
      <c r="K15" s="50">
        <v>0</v>
      </c>
      <c r="L15" s="50">
        <v>0</v>
      </c>
      <c r="M15" s="50">
        <v>2</v>
      </c>
      <c r="N15" s="552">
        <v>0</v>
      </c>
      <c r="O15" s="50">
        <v>2</v>
      </c>
      <c r="P15" s="50">
        <v>0</v>
      </c>
      <c r="Q15" s="50">
        <v>0</v>
      </c>
      <c r="R15" s="50">
        <v>26</v>
      </c>
      <c r="S15" s="51">
        <v>0</v>
      </c>
      <c r="AC15" s="80">
        <f t="shared" si="0"/>
        <v>26</v>
      </c>
    </row>
    <row r="16" spans="1:29" ht="21.75" customHeight="1">
      <c r="A16" s="49"/>
      <c r="B16" s="389"/>
      <c r="C16" s="260" t="s">
        <v>220</v>
      </c>
      <c r="D16" s="50">
        <v>3</v>
      </c>
      <c r="E16" s="50">
        <v>0</v>
      </c>
      <c r="F16" s="50">
        <v>0</v>
      </c>
      <c r="G16" s="50">
        <v>2</v>
      </c>
      <c r="H16" s="50">
        <v>1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2">
        <v>0</v>
      </c>
      <c r="O16" s="50">
        <v>0</v>
      </c>
      <c r="P16" s="50">
        <v>0</v>
      </c>
      <c r="Q16" s="50">
        <v>0</v>
      </c>
      <c r="R16" s="50">
        <v>3</v>
      </c>
      <c r="S16" s="51">
        <v>0</v>
      </c>
      <c r="AC16" s="80">
        <f t="shared" si="0"/>
        <v>3</v>
      </c>
    </row>
    <row r="17" spans="1:29" ht="21.75" customHeight="1">
      <c r="A17" s="49"/>
      <c r="B17" s="390"/>
      <c r="C17" s="265" t="s">
        <v>279</v>
      </c>
      <c r="D17" s="50">
        <v>120</v>
      </c>
      <c r="E17" s="267">
        <v>6</v>
      </c>
      <c r="F17" s="267">
        <v>0</v>
      </c>
      <c r="G17" s="267">
        <v>13</v>
      </c>
      <c r="H17" s="267">
        <v>26</v>
      </c>
      <c r="I17" s="267">
        <v>4</v>
      </c>
      <c r="J17" s="267">
        <v>2</v>
      </c>
      <c r="K17" s="267">
        <v>0</v>
      </c>
      <c r="L17" s="267">
        <v>7</v>
      </c>
      <c r="M17" s="267">
        <v>57</v>
      </c>
      <c r="N17" s="553">
        <v>5</v>
      </c>
      <c r="O17" s="267">
        <v>52</v>
      </c>
      <c r="P17" s="267">
        <v>3</v>
      </c>
      <c r="Q17" s="267">
        <v>2</v>
      </c>
      <c r="R17" s="267">
        <v>120</v>
      </c>
      <c r="S17" s="528">
        <v>0</v>
      </c>
      <c r="AC17" s="80">
        <f t="shared" si="0"/>
        <v>120</v>
      </c>
    </row>
    <row r="18" spans="1:19" ht="18.75" customHeight="1">
      <c r="A18" s="49"/>
      <c r="B18" s="389" t="s">
        <v>506</v>
      </c>
      <c r="C18" s="260" t="s">
        <v>11</v>
      </c>
      <c r="D18" s="554">
        <v>3008</v>
      </c>
      <c r="E18" s="50">
        <v>312</v>
      </c>
      <c r="F18" s="50">
        <v>242</v>
      </c>
      <c r="G18" s="50">
        <v>305</v>
      </c>
      <c r="H18" s="50">
        <v>486</v>
      </c>
      <c r="I18" s="50">
        <v>192</v>
      </c>
      <c r="J18" s="50">
        <v>16</v>
      </c>
      <c r="K18" s="50">
        <v>2</v>
      </c>
      <c r="L18" s="50">
        <v>82</v>
      </c>
      <c r="M18" s="50">
        <v>1311</v>
      </c>
      <c r="N18" s="555">
        <v>60</v>
      </c>
      <c r="O18" s="50">
        <v>1157</v>
      </c>
      <c r="P18" s="50">
        <v>55</v>
      </c>
      <c r="Q18" s="50">
        <v>99</v>
      </c>
      <c r="R18" s="50">
        <v>2886</v>
      </c>
      <c r="S18" s="51">
        <v>21</v>
      </c>
    </row>
    <row r="19" spans="1:19" ht="18.75" customHeight="1">
      <c r="A19" s="142"/>
      <c r="B19" s="390" t="s">
        <v>507</v>
      </c>
      <c r="C19" s="265" t="s">
        <v>12</v>
      </c>
      <c r="D19" s="267">
        <v>63</v>
      </c>
      <c r="E19" s="267">
        <v>0</v>
      </c>
      <c r="F19" s="267">
        <v>3</v>
      </c>
      <c r="G19" s="267">
        <v>10</v>
      </c>
      <c r="H19" s="267">
        <v>23</v>
      </c>
      <c r="I19" s="267">
        <v>8</v>
      </c>
      <c r="J19" s="267">
        <v>1</v>
      </c>
      <c r="K19" s="267">
        <v>0</v>
      </c>
      <c r="L19" s="267">
        <v>1</v>
      </c>
      <c r="M19" s="267">
        <v>17</v>
      </c>
      <c r="N19" s="550">
        <v>0</v>
      </c>
      <c r="O19" s="267">
        <v>13</v>
      </c>
      <c r="P19" s="267">
        <v>0</v>
      </c>
      <c r="Q19" s="267">
        <v>4</v>
      </c>
      <c r="R19" s="267">
        <v>24</v>
      </c>
      <c r="S19" s="528">
        <v>1</v>
      </c>
    </row>
    <row r="20" spans="1:29" ht="18.75" customHeight="1">
      <c r="A20" s="49"/>
      <c r="B20" s="389"/>
      <c r="C20" s="266" t="s">
        <v>5</v>
      </c>
      <c r="D20" s="530">
        <v>1788</v>
      </c>
      <c r="E20" s="530">
        <v>186</v>
      </c>
      <c r="F20" s="530">
        <v>69</v>
      </c>
      <c r="G20" s="530">
        <v>91</v>
      </c>
      <c r="H20" s="530">
        <v>153</v>
      </c>
      <c r="I20" s="530">
        <v>163</v>
      </c>
      <c r="J20" s="530">
        <v>14</v>
      </c>
      <c r="K20" s="530">
        <v>2</v>
      </c>
      <c r="L20" s="530">
        <v>69</v>
      </c>
      <c r="M20" s="530">
        <v>992</v>
      </c>
      <c r="N20" s="556">
        <v>49</v>
      </c>
      <c r="O20" s="530">
        <v>839</v>
      </c>
      <c r="P20" s="530">
        <v>52</v>
      </c>
      <c r="Q20" s="530">
        <v>101</v>
      </c>
      <c r="R20" s="530">
        <v>1683</v>
      </c>
      <c r="S20" s="531">
        <v>10</v>
      </c>
      <c r="AC20" s="80">
        <f>SUM(D21:D31)</f>
        <v>1788</v>
      </c>
    </row>
    <row r="21" spans="1:19" ht="30" customHeight="1">
      <c r="A21" s="49"/>
      <c r="B21" s="389" t="s">
        <v>501</v>
      </c>
      <c r="C21" s="260" t="s">
        <v>230</v>
      </c>
      <c r="D21" s="50">
        <v>630</v>
      </c>
      <c r="E21" s="50">
        <v>11</v>
      </c>
      <c r="F21" s="50">
        <v>27</v>
      </c>
      <c r="G21" s="50">
        <v>49</v>
      </c>
      <c r="H21" s="50">
        <v>87</v>
      </c>
      <c r="I21" s="50">
        <v>94</v>
      </c>
      <c r="J21" s="50">
        <v>5</v>
      </c>
      <c r="K21" s="50">
        <v>0</v>
      </c>
      <c r="L21" s="50">
        <v>24</v>
      </c>
      <c r="M21" s="50">
        <v>294</v>
      </c>
      <c r="N21" s="555">
        <v>39</v>
      </c>
      <c r="O21" s="50">
        <v>246</v>
      </c>
      <c r="P21" s="50">
        <v>7</v>
      </c>
      <c r="Q21" s="50">
        <v>41</v>
      </c>
      <c r="R21" s="50">
        <v>542</v>
      </c>
      <c r="S21" s="51">
        <v>4</v>
      </c>
    </row>
    <row r="22" spans="1:19" ht="30" customHeight="1">
      <c r="A22" s="49"/>
      <c r="B22" s="389"/>
      <c r="C22" s="260" t="s">
        <v>231</v>
      </c>
      <c r="D22" s="50">
        <v>169</v>
      </c>
      <c r="E22" s="50">
        <v>7</v>
      </c>
      <c r="F22" s="50">
        <v>8</v>
      </c>
      <c r="G22" s="50">
        <v>9</v>
      </c>
      <c r="H22" s="50">
        <v>7</v>
      </c>
      <c r="I22" s="50">
        <v>19</v>
      </c>
      <c r="J22" s="50">
        <v>5</v>
      </c>
      <c r="K22" s="50">
        <v>0</v>
      </c>
      <c r="L22" s="50">
        <v>3</v>
      </c>
      <c r="M22" s="50">
        <v>110</v>
      </c>
      <c r="N22" s="555">
        <v>1</v>
      </c>
      <c r="O22" s="50">
        <v>89</v>
      </c>
      <c r="P22" s="50">
        <v>6</v>
      </c>
      <c r="Q22" s="50">
        <v>15</v>
      </c>
      <c r="R22" s="50">
        <v>167</v>
      </c>
      <c r="S22" s="51">
        <v>2</v>
      </c>
    </row>
    <row r="23" spans="1:19" ht="30" customHeight="1">
      <c r="A23" s="49" t="s">
        <v>8</v>
      </c>
      <c r="B23" s="389" t="s">
        <v>503</v>
      </c>
      <c r="C23" s="260" t="s">
        <v>232</v>
      </c>
      <c r="D23" s="50">
        <v>699</v>
      </c>
      <c r="E23" s="50">
        <v>151</v>
      </c>
      <c r="F23" s="50">
        <v>3</v>
      </c>
      <c r="G23" s="50">
        <v>7</v>
      </c>
      <c r="H23" s="50">
        <v>24</v>
      </c>
      <c r="I23" s="50">
        <v>27</v>
      </c>
      <c r="J23" s="50">
        <v>3</v>
      </c>
      <c r="K23" s="50">
        <v>0</v>
      </c>
      <c r="L23" s="50">
        <v>10</v>
      </c>
      <c r="M23" s="50">
        <v>472</v>
      </c>
      <c r="N23" s="555">
        <v>2</v>
      </c>
      <c r="O23" s="50">
        <v>406</v>
      </c>
      <c r="P23" s="50">
        <v>32</v>
      </c>
      <c r="Q23" s="50">
        <v>34</v>
      </c>
      <c r="R23" s="50">
        <v>688</v>
      </c>
      <c r="S23" s="51">
        <v>3</v>
      </c>
    </row>
    <row r="24" spans="1:19" ht="30" customHeight="1">
      <c r="A24" s="49"/>
      <c r="B24" s="389"/>
      <c r="C24" s="260" t="s">
        <v>234</v>
      </c>
      <c r="D24" s="50">
        <v>167</v>
      </c>
      <c r="E24" s="50">
        <v>13</v>
      </c>
      <c r="F24" s="50">
        <v>31</v>
      </c>
      <c r="G24" s="50">
        <v>21</v>
      </c>
      <c r="H24" s="50">
        <v>14</v>
      </c>
      <c r="I24" s="50">
        <v>17</v>
      </c>
      <c r="J24" s="50">
        <v>0</v>
      </c>
      <c r="K24" s="50">
        <v>0</v>
      </c>
      <c r="L24" s="50">
        <v>15</v>
      </c>
      <c r="M24" s="50">
        <v>53</v>
      </c>
      <c r="N24" s="555">
        <v>3</v>
      </c>
      <c r="O24" s="50">
        <v>45</v>
      </c>
      <c r="P24" s="50">
        <v>3</v>
      </c>
      <c r="Q24" s="50">
        <v>5</v>
      </c>
      <c r="R24" s="50">
        <v>163</v>
      </c>
      <c r="S24" s="51">
        <v>1</v>
      </c>
    </row>
    <row r="25" spans="1:19" ht="30" customHeight="1">
      <c r="A25" s="49"/>
      <c r="B25" s="389" t="s">
        <v>505</v>
      </c>
      <c r="C25" s="260" t="s">
        <v>235</v>
      </c>
      <c r="D25" s="50">
        <v>27</v>
      </c>
      <c r="E25" s="50">
        <v>0</v>
      </c>
      <c r="F25" s="50">
        <v>0</v>
      </c>
      <c r="G25" s="50">
        <v>1</v>
      </c>
      <c r="H25" s="50">
        <v>3</v>
      </c>
      <c r="I25" s="50">
        <v>3</v>
      </c>
      <c r="J25" s="50">
        <v>0</v>
      </c>
      <c r="K25" s="50">
        <v>2</v>
      </c>
      <c r="L25" s="50">
        <v>7</v>
      </c>
      <c r="M25" s="50">
        <v>11</v>
      </c>
      <c r="N25" s="555">
        <v>0</v>
      </c>
      <c r="O25" s="50">
        <v>7</v>
      </c>
      <c r="P25" s="50">
        <v>1</v>
      </c>
      <c r="Q25" s="50">
        <v>3</v>
      </c>
      <c r="R25" s="50">
        <v>27</v>
      </c>
      <c r="S25" s="51">
        <v>0</v>
      </c>
    </row>
    <row r="26" spans="1:19" ht="30" customHeight="1">
      <c r="A26" s="49"/>
      <c r="B26" s="389"/>
      <c r="C26" s="260" t="s">
        <v>237</v>
      </c>
      <c r="D26" s="50">
        <v>13</v>
      </c>
      <c r="E26" s="50">
        <v>0</v>
      </c>
      <c r="F26" s="50">
        <v>0</v>
      </c>
      <c r="G26" s="50">
        <v>0</v>
      </c>
      <c r="H26" s="50">
        <v>9</v>
      </c>
      <c r="I26" s="50">
        <v>0</v>
      </c>
      <c r="J26" s="50">
        <v>0</v>
      </c>
      <c r="K26" s="50">
        <v>0</v>
      </c>
      <c r="L26" s="50">
        <v>0</v>
      </c>
      <c r="M26" s="50">
        <v>2</v>
      </c>
      <c r="N26" s="555">
        <v>2</v>
      </c>
      <c r="O26" s="50">
        <v>2</v>
      </c>
      <c r="P26" s="50">
        <v>0</v>
      </c>
      <c r="Q26" s="50">
        <v>0</v>
      </c>
      <c r="R26" s="50">
        <v>13</v>
      </c>
      <c r="S26" s="51">
        <v>0</v>
      </c>
    </row>
    <row r="27" spans="1:19" ht="30" customHeight="1">
      <c r="A27" s="49"/>
      <c r="B27" s="389"/>
      <c r="C27" s="260" t="s">
        <v>238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55">
        <v>0</v>
      </c>
      <c r="O27" s="50">
        <v>0</v>
      </c>
      <c r="P27" s="50">
        <v>0</v>
      </c>
      <c r="Q27" s="50">
        <v>0</v>
      </c>
      <c r="R27" s="50">
        <v>0</v>
      </c>
      <c r="S27" s="51">
        <v>0</v>
      </c>
    </row>
    <row r="28" spans="1:19" ht="30" customHeight="1">
      <c r="A28" s="49"/>
      <c r="B28" s="389"/>
      <c r="C28" s="260" t="s">
        <v>462</v>
      </c>
      <c r="D28" s="50">
        <v>6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3</v>
      </c>
      <c r="M28" s="50">
        <v>3</v>
      </c>
      <c r="N28" s="555">
        <v>0</v>
      </c>
      <c r="O28" s="50">
        <v>2</v>
      </c>
      <c r="P28" s="50">
        <v>0</v>
      </c>
      <c r="Q28" s="50">
        <v>1</v>
      </c>
      <c r="R28" s="50">
        <v>6</v>
      </c>
      <c r="S28" s="51">
        <v>0</v>
      </c>
    </row>
    <row r="29" spans="1:19" ht="30" customHeight="1">
      <c r="A29" s="49"/>
      <c r="B29" s="389"/>
      <c r="C29" s="260" t="s">
        <v>463</v>
      </c>
      <c r="D29" s="50">
        <v>6</v>
      </c>
      <c r="E29" s="50">
        <v>3</v>
      </c>
      <c r="F29" s="50">
        <v>0</v>
      </c>
      <c r="G29" s="50">
        <v>1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2</v>
      </c>
      <c r="N29" s="555">
        <v>0</v>
      </c>
      <c r="O29" s="50">
        <v>2</v>
      </c>
      <c r="P29" s="50">
        <v>0</v>
      </c>
      <c r="Q29" s="50">
        <v>0</v>
      </c>
      <c r="R29" s="50">
        <v>6</v>
      </c>
      <c r="S29" s="51">
        <v>0</v>
      </c>
    </row>
    <row r="30" spans="1:19" ht="30" customHeight="1">
      <c r="A30" s="49"/>
      <c r="B30" s="389"/>
      <c r="C30" s="260" t="s">
        <v>220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55">
        <v>0</v>
      </c>
      <c r="O30" s="50">
        <v>0</v>
      </c>
      <c r="P30" s="50">
        <v>0</v>
      </c>
      <c r="Q30" s="50">
        <v>0</v>
      </c>
      <c r="R30" s="50">
        <v>0</v>
      </c>
      <c r="S30" s="51">
        <v>0</v>
      </c>
    </row>
    <row r="31" spans="1:19" ht="30" customHeight="1">
      <c r="A31" s="49"/>
      <c r="B31" s="390"/>
      <c r="C31" s="265" t="s">
        <v>279</v>
      </c>
      <c r="D31" s="267">
        <v>71</v>
      </c>
      <c r="E31" s="267">
        <v>1</v>
      </c>
      <c r="F31" s="267">
        <v>0</v>
      </c>
      <c r="G31" s="267">
        <v>3</v>
      </c>
      <c r="H31" s="267">
        <v>9</v>
      </c>
      <c r="I31" s="267">
        <v>3</v>
      </c>
      <c r="J31" s="267">
        <v>1</v>
      </c>
      <c r="K31" s="267">
        <v>0</v>
      </c>
      <c r="L31" s="267">
        <v>7</v>
      </c>
      <c r="M31" s="267">
        <v>45</v>
      </c>
      <c r="N31" s="550">
        <v>2</v>
      </c>
      <c r="O31" s="267">
        <v>40</v>
      </c>
      <c r="P31" s="267">
        <v>3</v>
      </c>
      <c r="Q31" s="267">
        <v>2</v>
      </c>
      <c r="R31" s="267">
        <v>71</v>
      </c>
      <c r="S31" s="528">
        <v>0</v>
      </c>
    </row>
    <row r="32" spans="1:19" ht="30" customHeight="1">
      <c r="A32" s="49"/>
      <c r="B32" s="389" t="s">
        <v>506</v>
      </c>
      <c r="C32" s="260" t="s">
        <v>11</v>
      </c>
      <c r="D32" s="50">
        <v>1754</v>
      </c>
      <c r="E32" s="50">
        <v>186</v>
      </c>
      <c r="F32" s="50">
        <v>67</v>
      </c>
      <c r="G32" s="50">
        <v>90</v>
      </c>
      <c r="H32" s="50">
        <v>145</v>
      </c>
      <c r="I32" s="50">
        <v>156</v>
      </c>
      <c r="J32" s="50">
        <v>13</v>
      </c>
      <c r="K32" s="50">
        <v>2</v>
      </c>
      <c r="L32" s="50">
        <v>68</v>
      </c>
      <c r="M32" s="50">
        <v>978</v>
      </c>
      <c r="N32" s="555">
        <v>49</v>
      </c>
      <c r="O32" s="50">
        <v>829</v>
      </c>
      <c r="P32" s="50">
        <v>52</v>
      </c>
      <c r="Q32" s="50">
        <v>97</v>
      </c>
      <c r="R32" s="50">
        <v>1672</v>
      </c>
      <c r="S32" s="51">
        <v>9</v>
      </c>
    </row>
    <row r="33" spans="1:19" ht="30" customHeight="1">
      <c r="A33" s="142"/>
      <c r="B33" s="390" t="s">
        <v>507</v>
      </c>
      <c r="C33" s="265" t="s">
        <v>12</v>
      </c>
      <c r="D33" s="267">
        <v>34</v>
      </c>
      <c r="E33" s="267">
        <v>0</v>
      </c>
      <c r="F33" s="267">
        <v>2</v>
      </c>
      <c r="G33" s="267">
        <v>1</v>
      </c>
      <c r="H33" s="267">
        <v>8</v>
      </c>
      <c r="I33" s="267">
        <v>7</v>
      </c>
      <c r="J33" s="267">
        <v>1</v>
      </c>
      <c r="K33" s="267">
        <v>0</v>
      </c>
      <c r="L33" s="267">
        <v>1</v>
      </c>
      <c r="M33" s="267">
        <v>14</v>
      </c>
      <c r="N33" s="550">
        <v>0</v>
      </c>
      <c r="O33" s="267">
        <v>10</v>
      </c>
      <c r="P33" s="267">
        <v>0</v>
      </c>
      <c r="Q33" s="267">
        <v>4</v>
      </c>
      <c r="R33" s="267">
        <v>11</v>
      </c>
      <c r="S33" s="528">
        <v>1</v>
      </c>
    </row>
    <row r="34" spans="1:30" ht="30" customHeight="1">
      <c r="A34" s="49"/>
      <c r="B34" s="389"/>
      <c r="C34" s="266" t="s">
        <v>5</v>
      </c>
      <c r="D34" s="530">
        <v>1283</v>
      </c>
      <c r="E34" s="530">
        <v>126</v>
      </c>
      <c r="F34" s="530">
        <v>176</v>
      </c>
      <c r="G34" s="530">
        <v>224</v>
      </c>
      <c r="H34" s="530">
        <v>356</v>
      </c>
      <c r="I34" s="530">
        <v>37</v>
      </c>
      <c r="J34" s="530">
        <v>3</v>
      </c>
      <c r="K34" s="530">
        <v>0</v>
      </c>
      <c r="L34" s="530">
        <v>14</v>
      </c>
      <c r="M34" s="530">
        <v>336</v>
      </c>
      <c r="N34" s="530">
        <v>11</v>
      </c>
      <c r="O34" s="530">
        <v>331</v>
      </c>
      <c r="P34" s="530">
        <v>3</v>
      </c>
      <c r="Q34" s="530">
        <v>2</v>
      </c>
      <c r="R34" s="530">
        <v>1227</v>
      </c>
      <c r="S34" s="531">
        <v>12</v>
      </c>
      <c r="AC34" s="80">
        <f>SUM(D35:D45)</f>
        <v>1283</v>
      </c>
      <c r="AD34" s="80">
        <f>SUM(E34:N34)</f>
        <v>1283</v>
      </c>
    </row>
    <row r="35" spans="1:19" ht="30" customHeight="1">
      <c r="A35" s="49"/>
      <c r="B35" s="389" t="s">
        <v>501</v>
      </c>
      <c r="C35" s="260" t="s">
        <v>230</v>
      </c>
      <c r="D35" s="50">
        <v>768</v>
      </c>
      <c r="E35" s="50">
        <v>47</v>
      </c>
      <c r="F35" s="50">
        <v>82</v>
      </c>
      <c r="G35" s="50">
        <v>140</v>
      </c>
      <c r="H35" s="50">
        <v>240</v>
      </c>
      <c r="I35" s="50">
        <v>28</v>
      </c>
      <c r="J35" s="50">
        <v>0</v>
      </c>
      <c r="K35" s="50">
        <v>0</v>
      </c>
      <c r="L35" s="50">
        <v>9</v>
      </c>
      <c r="M35" s="50">
        <v>217</v>
      </c>
      <c r="N35" s="555">
        <v>5</v>
      </c>
      <c r="O35" s="50">
        <v>216</v>
      </c>
      <c r="P35" s="50">
        <v>0</v>
      </c>
      <c r="Q35" s="50">
        <v>1</v>
      </c>
      <c r="R35" s="50">
        <v>719</v>
      </c>
      <c r="S35" s="51">
        <v>8</v>
      </c>
    </row>
    <row r="36" spans="1:19" ht="30" customHeight="1">
      <c r="A36" s="49"/>
      <c r="B36" s="389"/>
      <c r="C36" s="260" t="s">
        <v>231</v>
      </c>
      <c r="D36" s="50">
        <v>97</v>
      </c>
      <c r="E36" s="50">
        <v>10</v>
      </c>
      <c r="F36" s="50">
        <v>10</v>
      </c>
      <c r="G36" s="50">
        <v>23</v>
      </c>
      <c r="H36" s="50">
        <v>21</v>
      </c>
      <c r="I36" s="50">
        <v>1</v>
      </c>
      <c r="J36" s="50">
        <v>2</v>
      </c>
      <c r="K36" s="50">
        <v>0</v>
      </c>
      <c r="L36" s="50">
        <v>1</v>
      </c>
      <c r="M36" s="50">
        <v>28</v>
      </c>
      <c r="N36" s="555">
        <v>1</v>
      </c>
      <c r="O36" s="50">
        <v>28</v>
      </c>
      <c r="P36" s="50">
        <v>0</v>
      </c>
      <c r="Q36" s="50">
        <v>0</v>
      </c>
      <c r="R36" s="50">
        <v>95</v>
      </c>
      <c r="S36" s="51">
        <v>2</v>
      </c>
    </row>
    <row r="37" spans="1:19" ht="30" customHeight="1">
      <c r="A37" s="49" t="s">
        <v>9</v>
      </c>
      <c r="B37" s="389" t="s">
        <v>503</v>
      </c>
      <c r="C37" s="260" t="s">
        <v>232</v>
      </c>
      <c r="D37" s="50">
        <v>64</v>
      </c>
      <c r="E37" s="50">
        <v>14</v>
      </c>
      <c r="F37" s="50">
        <v>5</v>
      </c>
      <c r="G37" s="50">
        <v>2</v>
      </c>
      <c r="H37" s="50">
        <v>12</v>
      </c>
      <c r="I37" s="50">
        <v>2</v>
      </c>
      <c r="J37" s="50">
        <v>0</v>
      </c>
      <c r="K37" s="50">
        <v>0</v>
      </c>
      <c r="L37" s="50">
        <v>0</v>
      </c>
      <c r="M37" s="50">
        <v>29</v>
      </c>
      <c r="N37" s="555">
        <v>0</v>
      </c>
      <c r="O37" s="50">
        <v>25</v>
      </c>
      <c r="P37" s="50">
        <v>3</v>
      </c>
      <c r="Q37" s="50">
        <v>1</v>
      </c>
      <c r="R37" s="50">
        <v>59</v>
      </c>
      <c r="S37" s="51">
        <v>2</v>
      </c>
    </row>
    <row r="38" spans="1:19" ht="30" customHeight="1">
      <c r="A38" s="49"/>
      <c r="B38" s="389"/>
      <c r="C38" s="260" t="s">
        <v>234</v>
      </c>
      <c r="D38" s="50">
        <v>218</v>
      </c>
      <c r="E38" s="50">
        <v>19</v>
      </c>
      <c r="F38" s="50">
        <v>77</v>
      </c>
      <c r="G38" s="50">
        <v>36</v>
      </c>
      <c r="H38" s="50">
        <v>47</v>
      </c>
      <c r="I38" s="50">
        <v>5</v>
      </c>
      <c r="J38" s="50">
        <v>0</v>
      </c>
      <c r="K38" s="50">
        <v>0</v>
      </c>
      <c r="L38" s="50">
        <v>2</v>
      </c>
      <c r="M38" s="50">
        <v>30</v>
      </c>
      <c r="N38" s="555">
        <v>2</v>
      </c>
      <c r="O38" s="50">
        <v>30</v>
      </c>
      <c r="P38" s="50">
        <v>0</v>
      </c>
      <c r="Q38" s="50">
        <v>0</v>
      </c>
      <c r="R38" s="50">
        <v>218</v>
      </c>
      <c r="S38" s="51">
        <v>0</v>
      </c>
    </row>
    <row r="39" spans="1:19" ht="30" customHeight="1">
      <c r="A39" s="49"/>
      <c r="B39" s="389" t="s">
        <v>505</v>
      </c>
      <c r="C39" s="260" t="s">
        <v>235</v>
      </c>
      <c r="D39" s="50">
        <v>6</v>
      </c>
      <c r="E39" s="50">
        <v>0</v>
      </c>
      <c r="F39" s="50">
        <v>0</v>
      </c>
      <c r="G39" s="50">
        <v>0</v>
      </c>
      <c r="H39" s="50">
        <v>3</v>
      </c>
      <c r="I39" s="50">
        <v>0</v>
      </c>
      <c r="J39" s="50">
        <v>0</v>
      </c>
      <c r="K39" s="50">
        <v>0</v>
      </c>
      <c r="L39" s="50">
        <v>1</v>
      </c>
      <c r="M39" s="50">
        <v>2</v>
      </c>
      <c r="N39" s="555">
        <v>0</v>
      </c>
      <c r="O39" s="50">
        <v>2</v>
      </c>
      <c r="P39" s="50">
        <v>0</v>
      </c>
      <c r="Q39" s="50">
        <v>0</v>
      </c>
      <c r="R39" s="50">
        <v>6</v>
      </c>
      <c r="S39" s="51">
        <v>0</v>
      </c>
    </row>
    <row r="40" spans="1:19" ht="30" customHeight="1">
      <c r="A40" s="49"/>
      <c r="B40" s="389"/>
      <c r="C40" s="260" t="s">
        <v>237</v>
      </c>
      <c r="D40" s="50">
        <v>38</v>
      </c>
      <c r="E40" s="50">
        <v>3</v>
      </c>
      <c r="F40" s="50">
        <v>2</v>
      </c>
      <c r="G40" s="50">
        <v>8</v>
      </c>
      <c r="H40" s="50">
        <v>9</v>
      </c>
      <c r="I40" s="50">
        <v>0</v>
      </c>
      <c r="J40" s="50">
        <v>0</v>
      </c>
      <c r="K40" s="50">
        <v>0</v>
      </c>
      <c r="L40" s="50">
        <v>0</v>
      </c>
      <c r="M40" s="50">
        <v>16</v>
      </c>
      <c r="N40" s="555">
        <v>0</v>
      </c>
      <c r="O40" s="50">
        <v>16</v>
      </c>
      <c r="P40" s="50">
        <v>0</v>
      </c>
      <c r="Q40" s="50">
        <v>0</v>
      </c>
      <c r="R40" s="50">
        <v>38</v>
      </c>
      <c r="S40" s="51">
        <v>0</v>
      </c>
    </row>
    <row r="41" spans="1:19" ht="30" customHeight="1">
      <c r="A41" s="49"/>
      <c r="B41" s="389"/>
      <c r="C41" s="260" t="s">
        <v>238</v>
      </c>
      <c r="D41" s="50">
        <v>13</v>
      </c>
      <c r="E41" s="50">
        <v>13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55">
        <v>0</v>
      </c>
      <c r="O41" s="50">
        <v>0</v>
      </c>
      <c r="P41" s="50">
        <v>0</v>
      </c>
      <c r="Q41" s="50">
        <v>0</v>
      </c>
      <c r="R41" s="50">
        <v>13</v>
      </c>
      <c r="S41" s="51">
        <v>0</v>
      </c>
    </row>
    <row r="42" spans="1:19" ht="30" customHeight="1">
      <c r="A42" s="49"/>
      <c r="B42" s="389"/>
      <c r="C42" s="260" t="s">
        <v>462</v>
      </c>
      <c r="D42" s="50">
        <v>7</v>
      </c>
      <c r="E42" s="50">
        <v>1</v>
      </c>
      <c r="F42" s="50">
        <v>0</v>
      </c>
      <c r="G42" s="50">
        <v>1</v>
      </c>
      <c r="H42" s="50">
        <v>2</v>
      </c>
      <c r="I42" s="50">
        <v>0</v>
      </c>
      <c r="J42" s="50">
        <v>0</v>
      </c>
      <c r="K42" s="50">
        <v>0</v>
      </c>
      <c r="L42" s="50">
        <v>1</v>
      </c>
      <c r="M42" s="50">
        <v>2</v>
      </c>
      <c r="N42" s="555">
        <v>0</v>
      </c>
      <c r="O42" s="50">
        <v>2</v>
      </c>
      <c r="P42" s="50">
        <v>0</v>
      </c>
      <c r="Q42" s="50">
        <v>0</v>
      </c>
      <c r="R42" s="50">
        <v>7</v>
      </c>
      <c r="S42" s="51">
        <v>0</v>
      </c>
    </row>
    <row r="43" spans="1:19" ht="30" customHeight="1">
      <c r="A43" s="49"/>
      <c r="B43" s="389"/>
      <c r="C43" s="260" t="s">
        <v>463</v>
      </c>
      <c r="D43" s="50">
        <v>20</v>
      </c>
      <c r="E43" s="50">
        <v>14</v>
      </c>
      <c r="F43" s="50">
        <v>0</v>
      </c>
      <c r="G43" s="50">
        <v>2</v>
      </c>
      <c r="H43" s="50">
        <v>4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55">
        <v>0</v>
      </c>
      <c r="O43" s="50">
        <v>0</v>
      </c>
      <c r="P43" s="50">
        <v>0</v>
      </c>
      <c r="Q43" s="50">
        <v>0</v>
      </c>
      <c r="R43" s="50">
        <v>20</v>
      </c>
      <c r="S43" s="51">
        <v>0</v>
      </c>
    </row>
    <row r="44" spans="1:19" ht="30" customHeight="1">
      <c r="A44" s="49"/>
      <c r="B44" s="389"/>
      <c r="C44" s="260" t="s">
        <v>220</v>
      </c>
      <c r="D44" s="50">
        <v>3</v>
      </c>
      <c r="E44" s="50">
        <v>0</v>
      </c>
      <c r="F44" s="50">
        <v>0</v>
      </c>
      <c r="G44" s="50">
        <v>2</v>
      </c>
      <c r="H44" s="50">
        <v>1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55">
        <v>0</v>
      </c>
      <c r="O44" s="50">
        <v>0</v>
      </c>
      <c r="P44" s="50">
        <v>0</v>
      </c>
      <c r="Q44" s="50">
        <v>0</v>
      </c>
      <c r="R44" s="50">
        <v>3</v>
      </c>
      <c r="S44" s="51">
        <v>0</v>
      </c>
    </row>
    <row r="45" spans="1:19" ht="30" customHeight="1">
      <c r="A45" s="49"/>
      <c r="B45" s="390"/>
      <c r="C45" s="265" t="s">
        <v>279</v>
      </c>
      <c r="D45" s="267">
        <v>49</v>
      </c>
      <c r="E45" s="267">
        <v>5</v>
      </c>
      <c r="F45" s="267">
        <v>0</v>
      </c>
      <c r="G45" s="267">
        <v>10</v>
      </c>
      <c r="H45" s="267">
        <v>17</v>
      </c>
      <c r="I45" s="267">
        <v>1</v>
      </c>
      <c r="J45" s="267">
        <v>1</v>
      </c>
      <c r="K45" s="267">
        <v>0</v>
      </c>
      <c r="L45" s="267">
        <v>0</v>
      </c>
      <c r="M45" s="267">
        <v>12</v>
      </c>
      <c r="N45" s="550">
        <v>3</v>
      </c>
      <c r="O45" s="267">
        <v>12</v>
      </c>
      <c r="P45" s="267">
        <v>0</v>
      </c>
      <c r="Q45" s="267">
        <v>0</v>
      </c>
      <c r="R45" s="267">
        <v>49</v>
      </c>
      <c r="S45" s="528">
        <v>0</v>
      </c>
    </row>
    <row r="46" spans="1:19" ht="30" customHeight="1">
      <c r="A46" s="49"/>
      <c r="B46" s="389" t="s">
        <v>506</v>
      </c>
      <c r="C46" s="260" t="s">
        <v>11</v>
      </c>
      <c r="D46" s="50">
        <v>1254</v>
      </c>
      <c r="E46" s="50">
        <v>126</v>
      </c>
      <c r="F46" s="50">
        <v>175</v>
      </c>
      <c r="G46" s="50">
        <v>215</v>
      </c>
      <c r="H46" s="50">
        <v>341</v>
      </c>
      <c r="I46" s="50">
        <v>36</v>
      </c>
      <c r="J46" s="50">
        <v>3</v>
      </c>
      <c r="K46" s="50">
        <v>0</v>
      </c>
      <c r="L46" s="50">
        <v>14</v>
      </c>
      <c r="M46" s="50">
        <v>333</v>
      </c>
      <c r="N46" s="555">
        <v>11</v>
      </c>
      <c r="O46" s="50">
        <v>328</v>
      </c>
      <c r="P46" s="50">
        <v>3</v>
      </c>
      <c r="Q46" s="50">
        <v>2</v>
      </c>
      <c r="R46" s="50">
        <v>1214</v>
      </c>
      <c r="S46" s="51">
        <v>12</v>
      </c>
    </row>
    <row r="47" spans="1:19" ht="30" customHeight="1" thickBot="1">
      <c r="A47" s="391"/>
      <c r="B47" s="392" t="s">
        <v>507</v>
      </c>
      <c r="C47" s="262" t="s">
        <v>12</v>
      </c>
      <c r="D47" s="560">
        <v>29</v>
      </c>
      <c r="E47" s="532">
        <v>0</v>
      </c>
      <c r="F47" s="532">
        <v>1</v>
      </c>
      <c r="G47" s="532">
        <v>9</v>
      </c>
      <c r="H47" s="532">
        <v>15</v>
      </c>
      <c r="I47" s="532">
        <v>1</v>
      </c>
      <c r="J47" s="532">
        <v>0</v>
      </c>
      <c r="K47" s="532">
        <v>0</v>
      </c>
      <c r="L47" s="532">
        <v>0</v>
      </c>
      <c r="M47" s="532">
        <v>3</v>
      </c>
      <c r="N47" s="842">
        <v>0</v>
      </c>
      <c r="O47" s="532">
        <v>3</v>
      </c>
      <c r="P47" s="532">
        <v>0</v>
      </c>
      <c r="Q47" s="532">
        <v>0</v>
      </c>
      <c r="R47" s="532">
        <v>13</v>
      </c>
      <c r="S47" s="533">
        <v>0</v>
      </c>
    </row>
    <row r="48" spans="4:19" ht="30" customHeight="1"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8"/>
      <c r="P48" s="48"/>
      <c r="Q48" s="48"/>
      <c r="R48" s="48"/>
      <c r="S48" s="48"/>
    </row>
    <row r="49" spans="4:14" ht="30" customHeight="1"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</row>
    <row r="50" spans="4:14" ht="30" customHeight="1"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</row>
    <row r="51" spans="4:14" ht="30" customHeight="1"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</row>
    <row r="52" spans="4:14" ht="30" customHeight="1"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4:14" ht="30" customHeight="1"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</row>
    <row r="54" spans="4:14" ht="30" customHeight="1"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</row>
    <row r="55" spans="4:14" ht="30" customHeight="1"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</row>
    <row r="56" spans="4:14" ht="30" customHeight="1"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</row>
    <row r="57" spans="4:14" ht="30" customHeight="1"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</row>
    <row r="58" spans="4:14" ht="30" customHeight="1"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</row>
    <row r="59" ht="30" customHeight="1">
      <c r="D59" s="497"/>
    </row>
    <row r="60" ht="30" customHeight="1">
      <c r="D60" s="497"/>
    </row>
    <row r="61" ht="30" customHeight="1">
      <c r="D61" s="497"/>
    </row>
    <row r="62" ht="30" customHeight="1">
      <c r="D62" s="497"/>
    </row>
    <row r="63" ht="30" customHeight="1">
      <c r="D63" s="497"/>
    </row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</sheetData>
  <sheetProtection/>
  <printOptions/>
  <pageMargins left="0.22" right="0.29" top="0.3937007874015748" bottom="0.3937007874015748" header="0" footer="0"/>
  <pageSetup firstPageNumber="44" useFirstPageNumber="1" fitToHeight="1" fitToWidth="1" horizontalDpi="600" verticalDpi="600" orientation="portrait" paperSize="9" scale="56" r:id="rId1"/>
  <headerFooter alignWithMargins="0">
    <oddFooter>&amp;C&amp;16-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P40"/>
  <sheetViews>
    <sheetView showGridLines="0" zoomScale="75" zoomScaleNormal="75" zoomScalePageLayoutView="0" workbookViewId="0" topLeftCell="A1">
      <selection activeCell="Q7" sqref="Q7"/>
    </sheetView>
  </sheetViews>
  <sheetFormatPr defaultColWidth="9.00390625" defaultRowHeight="27" customHeight="1"/>
  <cols>
    <col min="1" max="1" width="2.625" style="41" customWidth="1"/>
    <col min="2" max="2" width="21.25390625" style="41" customWidth="1"/>
    <col min="3" max="5" width="7.625" style="41" customWidth="1"/>
    <col min="6" max="7" width="10.875" style="41" bestFit="1" customWidth="1"/>
    <col min="8" max="8" width="7.125" style="41" bestFit="1" customWidth="1"/>
    <col min="9" max="9" width="8.00390625" style="41" bestFit="1" customWidth="1"/>
    <col min="10" max="11" width="12.50390625" style="41" bestFit="1" customWidth="1"/>
    <col min="12" max="13" width="8.00390625" style="41" bestFit="1" customWidth="1"/>
    <col min="14" max="14" width="9.25390625" style="41" customWidth="1"/>
    <col min="15" max="16384" width="9.00390625" style="41" customWidth="1"/>
  </cols>
  <sheetData>
    <row r="1" ht="15" customHeight="1"/>
    <row r="2" spans="2:14" ht="27" customHeight="1" thickBot="1">
      <c r="B2" s="62" t="s">
        <v>589</v>
      </c>
      <c r="N2" s="44" t="s">
        <v>0</v>
      </c>
    </row>
    <row r="3" spans="2:15" ht="25.5" customHeight="1">
      <c r="B3" s="63"/>
      <c r="C3" s="64" t="s">
        <v>1</v>
      </c>
      <c r="D3" s="65"/>
      <c r="E3" s="65"/>
      <c r="F3" s="66" t="s">
        <v>2</v>
      </c>
      <c r="G3" s="67"/>
      <c r="H3" s="65"/>
      <c r="I3" s="65"/>
      <c r="J3" s="66" t="s">
        <v>101</v>
      </c>
      <c r="K3" s="65"/>
      <c r="L3" s="65"/>
      <c r="M3" s="67"/>
      <c r="N3" s="481" t="s">
        <v>102</v>
      </c>
      <c r="O3" s="42"/>
    </row>
    <row r="4" spans="2:15" s="74" customFormat="1" ht="36.75" customHeight="1" thickBot="1">
      <c r="B4" s="68"/>
      <c r="C4" s="69" t="s">
        <v>5</v>
      </c>
      <c r="D4" s="70" t="s">
        <v>6</v>
      </c>
      <c r="E4" s="70" t="s">
        <v>7</v>
      </c>
      <c r="F4" s="70" t="s">
        <v>5</v>
      </c>
      <c r="G4" s="70" t="s">
        <v>103</v>
      </c>
      <c r="H4" s="70" t="s">
        <v>104</v>
      </c>
      <c r="I4" s="70" t="s">
        <v>780</v>
      </c>
      <c r="J4" s="70" t="s">
        <v>5</v>
      </c>
      <c r="K4" s="71" t="s">
        <v>103</v>
      </c>
      <c r="L4" s="72" t="s">
        <v>104</v>
      </c>
      <c r="M4" s="70" t="s">
        <v>780</v>
      </c>
      <c r="N4" s="462" t="s">
        <v>105</v>
      </c>
      <c r="O4" s="73"/>
    </row>
    <row r="5" spans="2:15" s="1" customFormat="1" ht="30" customHeight="1">
      <c r="B5" s="75" t="s">
        <v>635</v>
      </c>
      <c r="C5" s="24">
        <v>266</v>
      </c>
      <c r="D5" s="76">
        <v>263</v>
      </c>
      <c r="E5" s="76">
        <v>3</v>
      </c>
      <c r="F5" s="76">
        <v>2529</v>
      </c>
      <c r="G5" s="76">
        <v>2192</v>
      </c>
      <c r="H5" s="76">
        <v>61</v>
      </c>
      <c r="I5" s="76">
        <v>276</v>
      </c>
      <c r="J5" s="76">
        <v>55738</v>
      </c>
      <c r="K5" s="673">
        <v>54653</v>
      </c>
      <c r="L5" s="816">
        <v>533</v>
      </c>
      <c r="M5" s="674">
        <v>552</v>
      </c>
      <c r="N5" s="677">
        <v>333</v>
      </c>
      <c r="O5" s="29"/>
    </row>
    <row r="6" spans="2:15" ht="30" customHeight="1">
      <c r="B6" s="23" t="s">
        <v>718</v>
      </c>
      <c r="C6" s="24">
        <v>258</v>
      </c>
      <c r="D6" s="76">
        <v>256</v>
      </c>
      <c r="E6" s="76">
        <v>2</v>
      </c>
      <c r="F6" s="76">
        <v>2463</v>
      </c>
      <c r="G6" s="76">
        <v>2122</v>
      </c>
      <c r="H6" s="76">
        <v>53</v>
      </c>
      <c r="I6" s="76">
        <v>288</v>
      </c>
      <c r="J6" s="76">
        <v>54090</v>
      </c>
      <c r="K6" s="673">
        <v>52986</v>
      </c>
      <c r="L6" s="816">
        <v>522</v>
      </c>
      <c r="M6" s="674">
        <v>582</v>
      </c>
      <c r="N6" s="677">
        <v>294</v>
      </c>
      <c r="O6" s="414"/>
    </row>
    <row r="7" spans="2:15" ht="30" customHeight="1">
      <c r="B7" s="77" t="s">
        <v>106</v>
      </c>
      <c r="C7" s="678">
        <v>223</v>
      </c>
      <c r="D7" s="679">
        <v>221</v>
      </c>
      <c r="E7" s="679">
        <v>2</v>
      </c>
      <c r="F7" s="679">
        <v>2200</v>
      </c>
      <c r="G7" s="679">
        <v>1903</v>
      </c>
      <c r="H7" s="679">
        <v>44</v>
      </c>
      <c r="I7" s="679">
        <v>253</v>
      </c>
      <c r="J7" s="679">
        <v>49065</v>
      </c>
      <c r="K7" s="680">
        <v>48135</v>
      </c>
      <c r="L7" s="817">
        <v>414</v>
      </c>
      <c r="M7" s="681">
        <v>516</v>
      </c>
      <c r="N7" s="683">
        <v>279</v>
      </c>
      <c r="O7" s="42"/>
    </row>
    <row r="8" spans="2:15" ht="30" customHeight="1">
      <c r="B8" s="78" t="s">
        <v>107</v>
      </c>
      <c r="C8" s="684">
        <v>35</v>
      </c>
      <c r="D8" s="685">
        <v>35</v>
      </c>
      <c r="E8" s="685">
        <v>0</v>
      </c>
      <c r="F8" s="685">
        <v>263</v>
      </c>
      <c r="G8" s="685">
        <v>219</v>
      </c>
      <c r="H8" s="685">
        <v>9</v>
      </c>
      <c r="I8" s="685">
        <v>35</v>
      </c>
      <c r="J8" s="685">
        <v>5025</v>
      </c>
      <c r="K8" s="686">
        <v>4851</v>
      </c>
      <c r="L8" s="818">
        <v>108</v>
      </c>
      <c r="M8" s="687">
        <v>66</v>
      </c>
      <c r="N8" s="689">
        <v>15</v>
      </c>
      <c r="O8" s="42"/>
    </row>
    <row r="9" spans="2:16" ht="30" customHeight="1">
      <c r="B9" s="79" t="s">
        <v>108</v>
      </c>
      <c r="C9" s="678">
        <v>49</v>
      </c>
      <c r="D9" s="679">
        <v>48</v>
      </c>
      <c r="E9" s="679">
        <v>1</v>
      </c>
      <c r="F9" s="679">
        <v>637</v>
      </c>
      <c r="G9" s="679">
        <v>575</v>
      </c>
      <c r="H9" s="679">
        <v>10</v>
      </c>
      <c r="I9" s="679">
        <v>52</v>
      </c>
      <c r="J9" s="679">
        <v>16890</v>
      </c>
      <c r="K9" s="680">
        <v>16676</v>
      </c>
      <c r="L9" s="817">
        <v>72</v>
      </c>
      <c r="M9" s="681">
        <v>142</v>
      </c>
      <c r="N9" s="683">
        <v>122</v>
      </c>
      <c r="O9" s="42"/>
      <c r="P9" s="80"/>
    </row>
    <row r="10" spans="2:16" ht="30" customHeight="1">
      <c r="B10" s="79" t="s">
        <v>109</v>
      </c>
      <c r="C10" s="678">
        <v>12</v>
      </c>
      <c r="D10" s="679">
        <v>12</v>
      </c>
      <c r="E10" s="679">
        <v>0</v>
      </c>
      <c r="F10" s="679">
        <v>121</v>
      </c>
      <c r="G10" s="679">
        <v>105</v>
      </c>
      <c r="H10" s="679">
        <v>5</v>
      </c>
      <c r="I10" s="679">
        <v>11</v>
      </c>
      <c r="J10" s="679">
        <v>2891</v>
      </c>
      <c r="K10" s="680">
        <v>2820</v>
      </c>
      <c r="L10" s="817">
        <v>52</v>
      </c>
      <c r="M10" s="681">
        <v>19</v>
      </c>
      <c r="N10" s="683">
        <v>14</v>
      </c>
      <c r="O10" s="42"/>
      <c r="P10" s="80"/>
    </row>
    <row r="11" spans="2:16" ht="30" customHeight="1">
      <c r="B11" s="79" t="s">
        <v>110</v>
      </c>
      <c r="C11" s="678">
        <v>22</v>
      </c>
      <c r="D11" s="679">
        <v>22</v>
      </c>
      <c r="E11" s="679">
        <v>0</v>
      </c>
      <c r="F11" s="679">
        <v>225</v>
      </c>
      <c r="G11" s="679">
        <v>194</v>
      </c>
      <c r="H11" s="679">
        <v>0</v>
      </c>
      <c r="I11" s="679">
        <v>31</v>
      </c>
      <c r="J11" s="679">
        <v>4916</v>
      </c>
      <c r="K11" s="680">
        <v>4846</v>
      </c>
      <c r="L11" s="817">
        <v>0</v>
      </c>
      <c r="M11" s="681">
        <v>70</v>
      </c>
      <c r="N11" s="683">
        <v>18</v>
      </c>
      <c r="O11" s="42"/>
      <c r="P11" s="80"/>
    </row>
    <row r="12" spans="2:16" ht="30" customHeight="1">
      <c r="B12" s="79" t="s">
        <v>111</v>
      </c>
      <c r="C12" s="678">
        <v>19</v>
      </c>
      <c r="D12" s="679">
        <v>19</v>
      </c>
      <c r="E12" s="679">
        <v>0</v>
      </c>
      <c r="F12" s="679">
        <v>177</v>
      </c>
      <c r="G12" s="679">
        <v>148</v>
      </c>
      <c r="H12" s="679">
        <v>4</v>
      </c>
      <c r="I12" s="679">
        <v>25</v>
      </c>
      <c r="J12" s="679">
        <v>3869</v>
      </c>
      <c r="K12" s="680">
        <v>3805</v>
      </c>
      <c r="L12" s="817">
        <v>28</v>
      </c>
      <c r="M12" s="681">
        <v>36</v>
      </c>
      <c r="N12" s="683">
        <v>13</v>
      </c>
      <c r="O12" s="42"/>
      <c r="P12" s="80"/>
    </row>
    <row r="13" spans="2:16" ht="30" customHeight="1">
      <c r="B13" s="79" t="s">
        <v>300</v>
      </c>
      <c r="C13" s="678">
        <v>9</v>
      </c>
      <c r="D13" s="679">
        <v>9</v>
      </c>
      <c r="E13" s="679">
        <v>0</v>
      </c>
      <c r="F13" s="679">
        <v>66</v>
      </c>
      <c r="G13" s="679">
        <v>61</v>
      </c>
      <c r="H13" s="679">
        <v>0</v>
      </c>
      <c r="I13" s="679">
        <v>5</v>
      </c>
      <c r="J13" s="679">
        <v>1271</v>
      </c>
      <c r="K13" s="680">
        <v>1259</v>
      </c>
      <c r="L13" s="817">
        <v>0</v>
      </c>
      <c r="M13" s="681">
        <v>12</v>
      </c>
      <c r="N13" s="683">
        <v>10</v>
      </c>
      <c r="O13" s="42"/>
      <c r="P13" s="80"/>
    </row>
    <row r="14" spans="2:16" ht="30" customHeight="1">
      <c r="B14" s="79" t="s">
        <v>301</v>
      </c>
      <c r="C14" s="678">
        <v>18</v>
      </c>
      <c r="D14" s="679">
        <v>18</v>
      </c>
      <c r="E14" s="679">
        <v>0</v>
      </c>
      <c r="F14" s="679">
        <v>139</v>
      </c>
      <c r="G14" s="679">
        <v>118</v>
      </c>
      <c r="H14" s="679">
        <v>6</v>
      </c>
      <c r="I14" s="679">
        <v>15</v>
      </c>
      <c r="J14" s="679">
        <v>2596</v>
      </c>
      <c r="K14" s="680">
        <v>2484</v>
      </c>
      <c r="L14" s="817">
        <v>76</v>
      </c>
      <c r="M14" s="681">
        <v>36</v>
      </c>
      <c r="N14" s="683">
        <v>12</v>
      </c>
      <c r="O14" s="42"/>
      <c r="P14" s="80"/>
    </row>
    <row r="15" spans="2:16" ht="30" customHeight="1">
      <c r="B15" s="79" t="s">
        <v>302</v>
      </c>
      <c r="C15" s="678">
        <v>10</v>
      </c>
      <c r="D15" s="679">
        <v>9</v>
      </c>
      <c r="E15" s="679">
        <v>1</v>
      </c>
      <c r="F15" s="679">
        <v>84</v>
      </c>
      <c r="G15" s="679">
        <v>69</v>
      </c>
      <c r="H15" s="679">
        <v>4</v>
      </c>
      <c r="I15" s="679">
        <v>11</v>
      </c>
      <c r="J15" s="679">
        <v>1765</v>
      </c>
      <c r="K15" s="680">
        <v>1719</v>
      </c>
      <c r="L15" s="817">
        <v>28</v>
      </c>
      <c r="M15" s="681">
        <v>18</v>
      </c>
      <c r="N15" s="683">
        <v>6</v>
      </c>
      <c r="O15" s="42"/>
      <c r="P15" s="80"/>
    </row>
    <row r="16" spans="2:16" ht="30" customHeight="1">
      <c r="B16" s="79" t="s">
        <v>303</v>
      </c>
      <c r="C16" s="678">
        <v>21</v>
      </c>
      <c r="D16" s="679">
        <v>21</v>
      </c>
      <c r="E16" s="679">
        <v>0</v>
      </c>
      <c r="F16" s="679">
        <v>199</v>
      </c>
      <c r="G16" s="679">
        <v>175</v>
      </c>
      <c r="H16" s="679">
        <v>3</v>
      </c>
      <c r="I16" s="679">
        <v>21</v>
      </c>
      <c r="J16" s="679">
        <v>4302</v>
      </c>
      <c r="K16" s="680">
        <v>4225</v>
      </c>
      <c r="L16" s="817">
        <v>39</v>
      </c>
      <c r="M16" s="681">
        <v>38</v>
      </c>
      <c r="N16" s="683">
        <v>24</v>
      </c>
      <c r="O16" s="42"/>
      <c r="P16" s="80"/>
    </row>
    <row r="17" spans="2:16" ht="30" customHeight="1">
      <c r="B17" s="79" t="s">
        <v>287</v>
      </c>
      <c r="C17" s="678">
        <v>7</v>
      </c>
      <c r="D17" s="679">
        <v>7</v>
      </c>
      <c r="E17" s="679">
        <v>0</v>
      </c>
      <c r="F17" s="679">
        <v>84</v>
      </c>
      <c r="G17" s="679">
        <v>69</v>
      </c>
      <c r="H17" s="679">
        <v>1</v>
      </c>
      <c r="I17" s="679">
        <v>14</v>
      </c>
      <c r="J17" s="679">
        <v>1886</v>
      </c>
      <c r="K17" s="680">
        <v>1850</v>
      </c>
      <c r="L17" s="817">
        <v>13</v>
      </c>
      <c r="M17" s="681">
        <v>23</v>
      </c>
      <c r="N17" s="683">
        <v>14</v>
      </c>
      <c r="O17" s="42"/>
      <c r="P17" s="80"/>
    </row>
    <row r="18" spans="2:16" ht="30" customHeight="1">
      <c r="B18" s="79" t="s">
        <v>289</v>
      </c>
      <c r="C18" s="678">
        <v>26</v>
      </c>
      <c r="D18" s="679">
        <v>26</v>
      </c>
      <c r="E18" s="679">
        <v>0</v>
      </c>
      <c r="F18" s="679">
        <v>222</v>
      </c>
      <c r="G18" s="679">
        <v>189</v>
      </c>
      <c r="H18" s="679">
        <v>2</v>
      </c>
      <c r="I18" s="679">
        <v>31</v>
      </c>
      <c r="J18" s="679">
        <v>4188</v>
      </c>
      <c r="K18" s="680">
        <v>4105</v>
      </c>
      <c r="L18" s="817">
        <v>27</v>
      </c>
      <c r="M18" s="681">
        <v>56</v>
      </c>
      <c r="N18" s="683">
        <v>23</v>
      </c>
      <c r="O18" s="42"/>
      <c r="P18" s="80"/>
    </row>
    <row r="19" spans="2:16" ht="30" customHeight="1">
      <c r="B19" s="79" t="s">
        <v>291</v>
      </c>
      <c r="C19" s="678">
        <v>15</v>
      </c>
      <c r="D19" s="679">
        <v>15</v>
      </c>
      <c r="E19" s="679">
        <v>0</v>
      </c>
      <c r="F19" s="679">
        <v>107</v>
      </c>
      <c r="G19" s="679">
        <v>82</v>
      </c>
      <c r="H19" s="679">
        <v>7</v>
      </c>
      <c r="I19" s="679">
        <v>18</v>
      </c>
      <c r="J19" s="679">
        <v>1623</v>
      </c>
      <c r="K19" s="680">
        <v>1520</v>
      </c>
      <c r="L19" s="817">
        <v>72</v>
      </c>
      <c r="M19" s="681">
        <v>31</v>
      </c>
      <c r="N19" s="683">
        <v>3</v>
      </c>
      <c r="O19" s="42"/>
      <c r="P19" s="80"/>
    </row>
    <row r="20" spans="2:16" ht="30" customHeight="1">
      <c r="B20" s="79" t="s">
        <v>293</v>
      </c>
      <c r="C20" s="678">
        <v>8</v>
      </c>
      <c r="D20" s="679">
        <v>8</v>
      </c>
      <c r="E20" s="679">
        <v>0</v>
      </c>
      <c r="F20" s="679">
        <v>70</v>
      </c>
      <c r="G20" s="679">
        <v>59</v>
      </c>
      <c r="H20" s="679">
        <v>2</v>
      </c>
      <c r="I20" s="679">
        <v>9</v>
      </c>
      <c r="J20" s="679">
        <v>1493</v>
      </c>
      <c r="K20" s="680">
        <v>1470</v>
      </c>
      <c r="L20" s="817">
        <v>7</v>
      </c>
      <c r="M20" s="681">
        <v>16</v>
      </c>
      <c r="N20" s="683">
        <v>7</v>
      </c>
      <c r="O20" s="42"/>
      <c r="P20" s="80"/>
    </row>
    <row r="21" spans="2:16" ht="30" customHeight="1">
      <c r="B21" s="81" t="s">
        <v>295</v>
      </c>
      <c r="C21" s="684">
        <v>7</v>
      </c>
      <c r="D21" s="685">
        <v>7</v>
      </c>
      <c r="E21" s="685">
        <v>0</v>
      </c>
      <c r="F21" s="685">
        <v>69</v>
      </c>
      <c r="G21" s="685">
        <v>59</v>
      </c>
      <c r="H21" s="685">
        <v>0</v>
      </c>
      <c r="I21" s="685">
        <v>10</v>
      </c>
      <c r="J21" s="685">
        <v>1375</v>
      </c>
      <c r="K21" s="686">
        <v>1356</v>
      </c>
      <c r="L21" s="818">
        <v>0</v>
      </c>
      <c r="M21" s="687">
        <v>19</v>
      </c>
      <c r="N21" s="689">
        <v>13</v>
      </c>
      <c r="O21" s="42"/>
      <c r="P21" s="80"/>
    </row>
    <row r="22" spans="2:16" ht="30" customHeight="1">
      <c r="B22" s="82" t="s">
        <v>112</v>
      </c>
      <c r="C22" s="692">
        <v>3</v>
      </c>
      <c r="D22" s="693">
        <v>3</v>
      </c>
      <c r="E22" s="693">
        <v>0</v>
      </c>
      <c r="F22" s="693">
        <v>15</v>
      </c>
      <c r="G22" s="693">
        <v>10</v>
      </c>
      <c r="H22" s="693">
        <v>2</v>
      </c>
      <c r="I22" s="693">
        <v>3</v>
      </c>
      <c r="J22" s="693">
        <v>287</v>
      </c>
      <c r="K22" s="694">
        <v>256</v>
      </c>
      <c r="L22" s="819">
        <v>27</v>
      </c>
      <c r="M22" s="697">
        <v>4</v>
      </c>
      <c r="N22" s="699">
        <v>0</v>
      </c>
      <c r="O22" s="42"/>
      <c r="P22" s="80"/>
    </row>
    <row r="23" spans="2:16" ht="30" customHeight="1">
      <c r="B23" s="81" t="s">
        <v>113</v>
      </c>
      <c r="C23" s="684">
        <v>3</v>
      </c>
      <c r="D23" s="685">
        <v>3</v>
      </c>
      <c r="E23" s="685">
        <v>0</v>
      </c>
      <c r="F23" s="685">
        <v>15</v>
      </c>
      <c r="G23" s="685">
        <v>10</v>
      </c>
      <c r="H23" s="685">
        <v>2</v>
      </c>
      <c r="I23" s="685">
        <v>3</v>
      </c>
      <c r="J23" s="685">
        <v>287</v>
      </c>
      <c r="K23" s="686">
        <v>256</v>
      </c>
      <c r="L23" s="818">
        <v>27</v>
      </c>
      <c r="M23" s="687">
        <v>4</v>
      </c>
      <c r="N23" s="689">
        <v>0</v>
      </c>
      <c r="O23" s="42"/>
      <c r="P23" s="80"/>
    </row>
    <row r="24" spans="2:16" ht="30" customHeight="1">
      <c r="B24" s="82" t="s">
        <v>114</v>
      </c>
      <c r="C24" s="692">
        <v>1</v>
      </c>
      <c r="D24" s="693">
        <v>1</v>
      </c>
      <c r="E24" s="693">
        <v>0</v>
      </c>
      <c r="F24" s="693">
        <v>7</v>
      </c>
      <c r="G24" s="693">
        <v>6</v>
      </c>
      <c r="H24" s="693">
        <v>0</v>
      </c>
      <c r="I24" s="693">
        <v>1</v>
      </c>
      <c r="J24" s="693">
        <v>101</v>
      </c>
      <c r="K24" s="694">
        <v>99</v>
      </c>
      <c r="L24" s="819">
        <v>0</v>
      </c>
      <c r="M24" s="697">
        <v>2</v>
      </c>
      <c r="N24" s="699">
        <v>0</v>
      </c>
      <c r="O24" s="42"/>
      <c r="P24" s="80"/>
    </row>
    <row r="25" spans="2:16" ht="30" customHeight="1">
      <c r="B25" s="81" t="s">
        <v>115</v>
      </c>
      <c r="C25" s="684">
        <v>1</v>
      </c>
      <c r="D25" s="685">
        <v>1</v>
      </c>
      <c r="E25" s="685">
        <v>0</v>
      </c>
      <c r="F25" s="685">
        <v>7</v>
      </c>
      <c r="G25" s="685">
        <v>6</v>
      </c>
      <c r="H25" s="685">
        <v>0</v>
      </c>
      <c r="I25" s="685">
        <v>1</v>
      </c>
      <c r="J25" s="685">
        <v>101</v>
      </c>
      <c r="K25" s="686">
        <v>99</v>
      </c>
      <c r="L25" s="818">
        <v>0</v>
      </c>
      <c r="M25" s="687">
        <v>2</v>
      </c>
      <c r="N25" s="689">
        <v>0</v>
      </c>
      <c r="O25" s="42"/>
      <c r="P25" s="80"/>
    </row>
    <row r="26" spans="2:16" ht="30" customHeight="1">
      <c r="B26" s="82" t="s">
        <v>116</v>
      </c>
      <c r="C26" s="692">
        <v>10</v>
      </c>
      <c r="D26" s="693">
        <v>10</v>
      </c>
      <c r="E26" s="693">
        <v>0</v>
      </c>
      <c r="F26" s="693">
        <v>70</v>
      </c>
      <c r="G26" s="693">
        <v>60</v>
      </c>
      <c r="H26" s="693">
        <v>1</v>
      </c>
      <c r="I26" s="693">
        <v>9</v>
      </c>
      <c r="J26" s="693">
        <v>1394</v>
      </c>
      <c r="K26" s="694">
        <v>1365</v>
      </c>
      <c r="L26" s="819">
        <v>11</v>
      </c>
      <c r="M26" s="697">
        <v>18</v>
      </c>
      <c r="N26" s="699">
        <v>7</v>
      </c>
      <c r="O26" s="42"/>
      <c r="P26" s="80"/>
    </row>
    <row r="27" spans="2:16" ht="30" customHeight="1">
      <c r="B27" s="79" t="s">
        <v>117</v>
      </c>
      <c r="C27" s="678">
        <v>1</v>
      </c>
      <c r="D27" s="679">
        <v>1</v>
      </c>
      <c r="E27" s="679">
        <v>0</v>
      </c>
      <c r="F27" s="679">
        <v>7</v>
      </c>
      <c r="G27" s="679">
        <v>6</v>
      </c>
      <c r="H27" s="679">
        <v>0</v>
      </c>
      <c r="I27" s="679">
        <v>1</v>
      </c>
      <c r="J27" s="679">
        <v>159</v>
      </c>
      <c r="K27" s="680">
        <v>155</v>
      </c>
      <c r="L27" s="817">
        <v>0</v>
      </c>
      <c r="M27" s="681">
        <v>4</v>
      </c>
      <c r="N27" s="683">
        <v>1</v>
      </c>
      <c r="O27" s="42"/>
      <c r="P27" s="80"/>
    </row>
    <row r="28" spans="2:16" ht="30" customHeight="1">
      <c r="B28" s="79" t="s">
        <v>299</v>
      </c>
      <c r="C28" s="678">
        <v>6</v>
      </c>
      <c r="D28" s="679">
        <v>6</v>
      </c>
      <c r="E28" s="679">
        <v>0</v>
      </c>
      <c r="F28" s="679">
        <v>43</v>
      </c>
      <c r="G28" s="679">
        <v>36</v>
      </c>
      <c r="H28" s="679">
        <v>1</v>
      </c>
      <c r="I28" s="679">
        <v>6</v>
      </c>
      <c r="J28" s="679">
        <v>853</v>
      </c>
      <c r="K28" s="680">
        <v>830</v>
      </c>
      <c r="L28" s="817">
        <v>11</v>
      </c>
      <c r="M28" s="681">
        <v>12</v>
      </c>
      <c r="N28" s="683">
        <v>5</v>
      </c>
      <c r="O28" s="42"/>
      <c r="P28" s="80"/>
    </row>
    <row r="29" spans="2:16" ht="30" customHeight="1">
      <c r="B29" s="79" t="s">
        <v>285</v>
      </c>
      <c r="C29" s="678">
        <v>3</v>
      </c>
      <c r="D29" s="679">
        <v>3</v>
      </c>
      <c r="E29" s="679">
        <v>0</v>
      </c>
      <c r="F29" s="679">
        <v>20</v>
      </c>
      <c r="G29" s="679">
        <v>18</v>
      </c>
      <c r="H29" s="679">
        <v>0</v>
      </c>
      <c r="I29" s="679">
        <v>2</v>
      </c>
      <c r="J29" s="679">
        <v>382</v>
      </c>
      <c r="K29" s="680">
        <v>380</v>
      </c>
      <c r="L29" s="817">
        <v>0</v>
      </c>
      <c r="M29" s="681">
        <v>2</v>
      </c>
      <c r="N29" s="683">
        <v>1</v>
      </c>
      <c r="O29" s="42"/>
      <c r="P29" s="80"/>
    </row>
    <row r="30" spans="2:16" ht="30" customHeight="1">
      <c r="B30" s="83" t="s">
        <v>118</v>
      </c>
      <c r="C30" s="826">
        <v>7</v>
      </c>
      <c r="D30" s="788">
        <v>7</v>
      </c>
      <c r="E30" s="788">
        <v>0</v>
      </c>
      <c r="F30" s="788">
        <v>58</v>
      </c>
      <c r="G30" s="788">
        <v>46</v>
      </c>
      <c r="H30" s="788">
        <v>5</v>
      </c>
      <c r="I30" s="788">
        <v>7</v>
      </c>
      <c r="J30" s="788">
        <v>1225</v>
      </c>
      <c r="K30" s="789">
        <v>1161</v>
      </c>
      <c r="L30" s="827">
        <v>54</v>
      </c>
      <c r="M30" s="828">
        <v>10</v>
      </c>
      <c r="N30" s="829">
        <v>4</v>
      </c>
      <c r="O30" s="42"/>
      <c r="P30" s="80"/>
    </row>
    <row r="31" spans="2:16" ht="30" customHeight="1">
      <c r="B31" s="79" t="s">
        <v>119</v>
      </c>
      <c r="C31" s="678">
        <v>4</v>
      </c>
      <c r="D31" s="679">
        <v>4</v>
      </c>
      <c r="E31" s="679">
        <v>0</v>
      </c>
      <c r="F31" s="679">
        <v>26</v>
      </c>
      <c r="G31" s="679">
        <v>18</v>
      </c>
      <c r="H31" s="679">
        <v>5</v>
      </c>
      <c r="I31" s="679">
        <v>3</v>
      </c>
      <c r="J31" s="679">
        <v>430</v>
      </c>
      <c r="K31" s="680">
        <v>373</v>
      </c>
      <c r="L31" s="817">
        <v>54</v>
      </c>
      <c r="M31" s="681">
        <v>3</v>
      </c>
      <c r="N31" s="683">
        <v>2</v>
      </c>
      <c r="O31" s="42"/>
      <c r="P31" s="80"/>
    </row>
    <row r="32" spans="2:16" ht="30" customHeight="1">
      <c r="B32" s="79" t="s">
        <v>120</v>
      </c>
      <c r="C32" s="678">
        <v>1</v>
      </c>
      <c r="D32" s="679">
        <v>1</v>
      </c>
      <c r="E32" s="679">
        <v>0</v>
      </c>
      <c r="F32" s="679">
        <v>12</v>
      </c>
      <c r="G32" s="679">
        <v>11</v>
      </c>
      <c r="H32" s="679">
        <v>0</v>
      </c>
      <c r="I32" s="679">
        <v>1</v>
      </c>
      <c r="J32" s="679">
        <v>297</v>
      </c>
      <c r="K32" s="680">
        <v>296</v>
      </c>
      <c r="L32" s="817">
        <v>0</v>
      </c>
      <c r="M32" s="681">
        <v>1</v>
      </c>
      <c r="N32" s="683">
        <v>1</v>
      </c>
      <c r="O32" s="42"/>
      <c r="P32" s="80"/>
    </row>
    <row r="33" spans="2:16" ht="30" customHeight="1">
      <c r="B33" s="79" t="s">
        <v>121</v>
      </c>
      <c r="C33" s="678">
        <v>1</v>
      </c>
      <c r="D33" s="679">
        <v>1</v>
      </c>
      <c r="E33" s="679">
        <v>0</v>
      </c>
      <c r="F33" s="679">
        <v>12</v>
      </c>
      <c r="G33" s="679">
        <v>10</v>
      </c>
      <c r="H33" s="679">
        <v>0</v>
      </c>
      <c r="I33" s="679">
        <v>2</v>
      </c>
      <c r="J33" s="679">
        <v>281</v>
      </c>
      <c r="K33" s="680">
        <v>277</v>
      </c>
      <c r="L33" s="817">
        <v>0</v>
      </c>
      <c r="M33" s="681">
        <v>4</v>
      </c>
      <c r="N33" s="683">
        <v>0</v>
      </c>
      <c r="O33" s="42"/>
      <c r="P33" s="80"/>
    </row>
    <row r="34" spans="2:16" ht="30" customHeight="1">
      <c r="B34" s="81" t="s">
        <v>122</v>
      </c>
      <c r="C34" s="684">
        <v>1</v>
      </c>
      <c r="D34" s="685">
        <v>1</v>
      </c>
      <c r="E34" s="685">
        <v>0</v>
      </c>
      <c r="F34" s="685">
        <v>8</v>
      </c>
      <c r="G34" s="685">
        <v>7</v>
      </c>
      <c r="H34" s="685">
        <v>0</v>
      </c>
      <c r="I34" s="685">
        <v>1</v>
      </c>
      <c r="J34" s="685">
        <v>217</v>
      </c>
      <c r="K34" s="686">
        <v>215</v>
      </c>
      <c r="L34" s="818">
        <v>0</v>
      </c>
      <c r="M34" s="687">
        <v>2</v>
      </c>
      <c r="N34" s="689">
        <v>1</v>
      </c>
      <c r="O34" s="42"/>
      <c r="P34" s="80"/>
    </row>
    <row r="35" spans="2:16" ht="30" customHeight="1">
      <c r="B35" s="82" t="s">
        <v>123</v>
      </c>
      <c r="C35" s="692">
        <v>7</v>
      </c>
      <c r="D35" s="693">
        <v>7</v>
      </c>
      <c r="E35" s="693">
        <v>0</v>
      </c>
      <c r="F35" s="693">
        <v>56</v>
      </c>
      <c r="G35" s="693">
        <v>48</v>
      </c>
      <c r="H35" s="693">
        <v>1</v>
      </c>
      <c r="I35" s="693">
        <v>7</v>
      </c>
      <c r="J35" s="693">
        <v>1048</v>
      </c>
      <c r="K35" s="694">
        <v>1019</v>
      </c>
      <c r="L35" s="819">
        <v>16</v>
      </c>
      <c r="M35" s="697">
        <v>13</v>
      </c>
      <c r="N35" s="699">
        <v>3</v>
      </c>
      <c r="O35" s="42"/>
      <c r="P35" s="80"/>
    </row>
    <row r="36" spans="2:16" ht="30" customHeight="1">
      <c r="B36" s="81" t="s">
        <v>297</v>
      </c>
      <c r="C36" s="684">
        <v>7</v>
      </c>
      <c r="D36" s="685">
        <v>7</v>
      </c>
      <c r="E36" s="685">
        <v>0</v>
      </c>
      <c r="F36" s="685">
        <v>56</v>
      </c>
      <c r="G36" s="685">
        <v>48</v>
      </c>
      <c r="H36" s="685">
        <v>1</v>
      </c>
      <c r="I36" s="685">
        <v>7</v>
      </c>
      <c r="J36" s="685">
        <v>1048</v>
      </c>
      <c r="K36" s="686">
        <v>1019</v>
      </c>
      <c r="L36" s="818">
        <v>16</v>
      </c>
      <c r="M36" s="687">
        <v>13</v>
      </c>
      <c r="N36" s="689">
        <v>3</v>
      </c>
      <c r="O36" s="42"/>
      <c r="P36" s="80"/>
    </row>
    <row r="37" spans="2:16" ht="30" customHeight="1">
      <c r="B37" s="82" t="s">
        <v>124</v>
      </c>
      <c r="C37" s="692">
        <v>7</v>
      </c>
      <c r="D37" s="693">
        <v>7</v>
      </c>
      <c r="E37" s="693">
        <v>0</v>
      </c>
      <c r="F37" s="693">
        <v>57</v>
      </c>
      <c r="G37" s="693">
        <v>49</v>
      </c>
      <c r="H37" s="693">
        <v>0</v>
      </c>
      <c r="I37" s="693">
        <v>8</v>
      </c>
      <c r="J37" s="693">
        <v>970</v>
      </c>
      <c r="K37" s="694">
        <v>951</v>
      </c>
      <c r="L37" s="819">
        <v>0</v>
      </c>
      <c r="M37" s="697">
        <v>19</v>
      </c>
      <c r="N37" s="699">
        <v>1</v>
      </c>
      <c r="O37" s="42"/>
      <c r="P37" s="80"/>
    </row>
    <row r="38" spans="2:16" ht="30" customHeight="1">
      <c r="B38" s="79" t="s">
        <v>125</v>
      </c>
      <c r="C38" s="678">
        <v>6</v>
      </c>
      <c r="D38" s="679">
        <v>6</v>
      </c>
      <c r="E38" s="679">
        <v>0</v>
      </c>
      <c r="F38" s="679">
        <v>50</v>
      </c>
      <c r="G38" s="679">
        <v>43</v>
      </c>
      <c r="H38" s="679">
        <v>0</v>
      </c>
      <c r="I38" s="679">
        <v>7</v>
      </c>
      <c r="J38" s="679">
        <v>822</v>
      </c>
      <c r="K38" s="680">
        <v>805</v>
      </c>
      <c r="L38" s="817">
        <v>0</v>
      </c>
      <c r="M38" s="681">
        <v>17</v>
      </c>
      <c r="N38" s="683">
        <v>1</v>
      </c>
      <c r="O38" s="42"/>
      <c r="P38" s="80"/>
    </row>
    <row r="39" spans="2:16" ht="30" customHeight="1" thickBot="1">
      <c r="B39" s="84" t="s">
        <v>126</v>
      </c>
      <c r="C39" s="700">
        <v>1</v>
      </c>
      <c r="D39" s="701">
        <v>1</v>
      </c>
      <c r="E39" s="701">
        <v>0</v>
      </c>
      <c r="F39" s="701">
        <v>7</v>
      </c>
      <c r="G39" s="701">
        <v>6</v>
      </c>
      <c r="H39" s="701">
        <v>0</v>
      </c>
      <c r="I39" s="701">
        <v>1</v>
      </c>
      <c r="J39" s="701">
        <v>148</v>
      </c>
      <c r="K39" s="702">
        <v>146</v>
      </c>
      <c r="L39" s="820">
        <v>0</v>
      </c>
      <c r="M39" s="703">
        <v>2</v>
      </c>
      <c r="N39" s="706">
        <v>0</v>
      </c>
      <c r="O39" s="42"/>
      <c r="P39" s="80"/>
    </row>
    <row r="40" ht="30" customHeight="1">
      <c r="B40" s="85" t="s">
        <v>127</v>
      </c>
    </row>
    <row r="41" ht="30" customHeight="1"/>
    <row r="42" ht="22.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sheetProtection/>
  <printOptions/>
  <pageMargins left="0.5905511811023623" right="0.3937007874015748" top="0.3937007874015748" bottom="0.3937007874015748" header="0" footer="0"/>
  <pageSetup firstPageNumber="15" useFirstPageNumber="1" horizontalDpi="600" verticalDpi="600" orientation="portrait" paperSize="9" scale="67" r:id="rId2"/>
  <headerFooter alignWithMargins="0">
    <oddFooter>&amp;C&amp;16- ４５ -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52"/>
  <sheetViews>
    <sheetView showGridLines="0" zoomScale="75" zoomScaleNormal="75" zoomScaleSheetLayoutView="75" zoomScalePageLayoutView="0" workbookViewId="0" topLeftCell="A1">
      <selection activeCell="AC10" sqref="AC10"/>
    </sheetView>
  </sheetViews>
  <sheetFormatPr defaultColWidth="9.00390625" defaultRowHeight="13.5"/>
  <cols>
    <col min="1" max="1" width="2.625" style="48" customWidth="1"/>
    <col min="2" max="2" width="6.625" style="48" customWidth="1"/>
    <col min="3" max="3" width="6.375" style="48" customWidth="1"/>
    <col min="4" max="4" width="14.25390625" style="48" customWidth="1"/>
    <col min="5" max="5" width="10.00390625" style="48" customWidth="1"/>
    <col min="6" max="6" width="7.00390625" style="48" bestFit="1" customWidth="1"/>
    <col min="7" max="7" width="5.625" style="48" bestFit="1" customWidth="1"/>
    <col min="8" max="8" width="6.50390625" style="48" customWidth="1"/>
    <col min="9" max="9" width="7.00390625" style="48" bestFit="1" customWidth="1"/>
    <col min="10" max="10" width="9.875" style="48" customWidth="1"/>
    <col min="11" max="12" width="8.625" style="48" customWidth="1"/>
    <col min="13" max="13" width="7.625" style="48" bestFit="1" customWidth="1"/>
    <col min="14" max="16" width="7.625" style="48" customWidth="1"/>
    <col min="17" max="17" width="9.125" style="48" customWidth="1"/>
    <col min="18" max="25" width="7.625" style="48" customWidth="1"/>
    <col min="26" max="27" width="5.625" style="48" customWidth="1"/>
    <col min="28" max="28" width="4.625" style="48" customWidth="1"/>
    <col min="29" max="29" width="6.875" style="48" customWidth="1"/>
    <col min="30" max="30" width="5.625" style="48" customWidth="1"/>
    <col min="31" max="16384" width="9.00390625" style="48" customWidth="1"/>
  </cols>
  <sheetData>
    <row r="2" spans="2:25" ht="27" customHeight="1" thickBot="1">
      <c r="B2" s="40" t="s">
        <v>724</v>
      </c>
      <c r="Y2" s="86" t="s">
        <v>129</v>
      </c>
    </row>
    <row r="3" spans="2:25" s="412" customFormat="1" ht="113.25" customHeight="1" thickBot="1">
      <c r="B3" s="407"/>
      <c r="C3" s="408"/>
      <c r="D3" s="409"/>
      <c r="E3" s="410" t="s">
        <v>557</v>
      </c>
      <c r="F3" s="410" t="s">
        <v>640</v>
      </c>
      <c r="G3" s="410" t="s">
        <v>641</v>
      </c>
      <c r="H3" s="482" t="s">
        <v>642</v>
      </c>
      <c r="I3" s="410" t="s">
        <v>643</v>
      </c>
      <c r="J3" s="410" t="s">
        <v>644</v>
      </c>
      <c r="K3" s="482" t="s">
        <v>558</v>
      </c>
      <c r="L3" s="410" t="s">
        <v>645</v>
      </c>
      <c r="M3" s="410" t="s">
        <v>646</v>
      </c>
      <c r="N3" s="410" t="s">
        <v>647</v>
      </c>
      <c r="O3" s="410" t="s">
        <v>648</v>
      </c>
      <c r="P3" s="410" t="s">
        <v>649</v>
      </c>
      <c r="Q3" s="482" t="s">
        <v>650</v>
      </c>
      <c r="R3" s="410" t="s">
        <v>717</v>
      </c>
      <c r="S3" s="482" t="s">
        <v>651</v>
      </c>
      <c r="T3" s="410" t="s">
        <v>585</v>
      </c>
      <c r="U3" s="410" t="s">
        <v>584</v>
      </c>
      <c r="V3" s="410" t="s">
        <v>586</v>
      </c>
      <c r="W3" s="410" t="s">
        <v>559</v>
      </c>
      <c r="X3" s="482" t="s">
        <v>560</v>
      </c>
      <c r="Y3" s="411" t="s">
        <v>561</v>
      </c>
    </row>
    <row r="4" spans="2:25" ht="30" customHeight="1">
      <c r="B4" s="264"/>
      <c r="C4" s="388" t="s">
        <v>710</v>
      </c>
      <c r="D4" s="265"/>
      <c r="E4" s="267">
        <v>3315</v>
      </c>
      <c r="F4" s="526">
        <v>24</v>
      </c>
      <c r="G4" s="526">
        <v>2</v>
      </c>
      <c r="H4" s="867">
        <v>12</v>
      </c>
      <c r="I4" s="526">
        <v>168</v>
      </c>
      <c r="J4" s="526">
        <v>1309</v>
      </c>
      <c r="K4" s="526">
        <v>100</v>
      </c>
      <c r="L4" s="526">
        <v>67</v>
      </c>
      <c r="M4" s="867">
        <v>152</v>
      </c>
      <c r="N4" s="526">
        <v>391</v>
      </c>
      <c r="O4" s="526">
        <v>47</v>
      </c>
      <c r="P4" s="526">
        <v>5</v>
      </c>
      <c r="Q4" s="526">
        <v>23</v>
      </c>
      <c r="R4" s="526">
        <v>248</v>
      </c>
      <c r="S4" s="526">
        <v>96</v>
      </c>
      <c r="T4" s="526">
        <v>5</v>
      </c>
      <c r="U4" s="526">
        <v>148</v>
      </c>
      <c r="V4" s="526">
        <v>60</v>
      </c>
      <c r="W4" s="526">
        <v>195</v>
      </c>
      <c r="X4" s="526">
        <v>259</v>
      </c>
      <c r="Y4" s="527">
        <v>4</v>
      </c>
    </row>
    <row r="5" spans="2:25" ht="30" customHeight="1">
      <c r="B5" s="244"/>
      <c r="C5" s="388" t="s">
        <v>722</v>
      </c>
      <c r="D5" s="265"/>
      <c r="E5" s="267">
        <v>3071</v>
      </c>
      <c r="F5" s="267">
        <v>18</v>
      </c>
      <c r="G5" s="267">
        <v>2</v>
      </c>
      <c r="H5" s="267">
        <v>16</v>
      </c>
      <c r="I5" s="267">
        <v>178</v>
      </c>
      <c r="J5" s="267">
        <v>1173</v>
      </c>
      <c r="K5" s="267">
        <v>85</v>
      </c>
      <c r="L5" s="267">
        <v>48</v>
      </c>
      <c r="M5" s="267">
        <v>115</v>
      </c>
      <c r="N5" s="267">
        <v>329</v>
      </c>
      <c r="O5" s="267">
        <v>41</v>
      </c>
      <c r="P5" s="267">
        <v>4</v>
      </c>
      <c r="Q5" s="267">
        <v>23</v>
      </c>
      <c r="R5" s="267">
        <v>241</v>
      </c>
      <c r="S5" s="267">
        <v>112</v>
      </c>
      <c r="T5" s="267">
        <v>2</v>
      </c>
      <c r="U5" s="267">
        <v>177</v>
      </c>
      <c r="V5" s="267">
        <v>46</v>
      </c>
      <c r="W5" s="267">
        <v>196</v>
      </c>
      <c r="X5" s="267">
        <v>255</v>
      </c>
      <c r="Y5" s="528">
        <v>10</v>
      </c>
    </row>
    <row r="6" spans="2:25" ht="30" customHeight="1">
      <c r="B6" s="49"/>
      <c r="C6" s="389"/>
      <c r="D6" s="260" t="s">
        <v>230</v>
      </c>
      <c r="E6" s="50">
        <v>1398</v>
      </c>
      <c r="F6" s="50">
        <v>5</v>
      </c>
      <c r="G6" s="50">
        <v>0</v>
      </c>
      <c r="H6" s="50">
        <v>0</v>
      </c>
      <c r="I6" s="50">
        <v>48</v>
      </c>
      <c r="J6" s="50">
        <v>456</v>
      </c>
      <c r="K6" s="50">
        <v>14</v>
      </c>
      <c r="L6" s="50">
        <v>7</v>
      </c>
      <c r="M6" s="50">
        <v>42</v>
      </c>
      <c r="N6" s="50">
        <v>188</v>
      </c>
      <c r="O6" s="50">
        <v>19</v>
      </c>
      <c r="P6" s="50">
        <v>2</v>
      </c>
      <c r="Q6" s="50">
        <v>6</v>
      </c>
      <c r="R6" s="50">
        <v>149</v>
      </c>
      <c r="S6" s="50">
        <v>79</v>
      </c>
      <c r="T6" s="50">
        <v>1</v>
      </c>
      <c r="U6" s="50">
        <v>92</v>
      </c>
      <c r="V6" s="50">
        <v>23</v>
      </c>
      <c r="W6" s="50">
        <v>102</v>
      </c>
      <c r="X6" s="50">
        <v>160</v>
      </c>
      <c r="Y6" s="51">
        <v>5</v>
      </c>
    </row>
    <row r="7" spans="2:25" ht="30" customHeight="1">
      <c r="B7" s="49"/>
      <c r="C7" s="389" t="s">
        <v>501</v>
      </c>
      <c r="D7" s="260" t="s">
        <v>231</v>
      </c>
      <c r="E7" s="50">
        <v>266</v>
      </c>
      <c r="F7" s="50">
        <v>7</v>
      </c>
      <c r="G7" s="50">
        <v>0</v>
      </c>
      <c r="H7" s="50">
        <v>0</v>
      </c>
      <c r="I7" s="50">
        <v>17</v>
      </c>
      <c r="J7" s="50">
        <v>113</v>
      </c>
      <c r="K7" s="50">
        <v>2</v>
      </c>
      <c r="L7" s="50">
        <v>1</v>
      </c>
      <c r="M7" s="50">
        <v>8</v>
      </c>
      <c r="N7" s="50">
        <v>33</v>
      </c>
      <c r="O7" s="50">
        <v>5</v>
      </c>
      <c r="P7" s="50">
        <v>0</v>
      </c>
      <c r="Q7" s="50">
        <v>0</v>
      </c>
      <c r="R7" s="50">
        <v>15</v>
      </c>
      <c r="S7" s="50">
        <v>11</v>
      </c>
      <c r="T7" s="50">
        <v>0</v>
      </c>
      <c r="U7" s="50">
        <v>11</v>
      </c>
      <c r="V7" s="50">
        <v>5</v>
      </c>
      <c r="W7" s="50">
        <v>12</v>
      </c>
      <c r="X7" s="50">
        <v>24</v>
      </c>
      <c r="Y7" s="51">
        <v>2</v>
      </c>
    </row>
    <row r="8" spans="2:25" ht="30" customHeight="1">
      <c r="B8" s="49" t="s">
        <v>502</v>
      </c>
      <c r="C8" s="389"/>
      <c r="D8" s="260" t="s">
        <v>232</v>
      </c>
      <c r="E8" s="50">
        <v>763</v>
      </c>
      <c r="F8" s="50">
        <v>3</v>
      </c>
      <c r="G8" s="50">
        <v>0</v>
      </c>
      <c r="H8" s="50">
        <v>13</v>
      </c>
      <c r="I8" s="50">
        <v>98</v>
      </c>
      <c r="J8" s="50">
        <v>430</v>
      </c>
      <c r="K8" s="50">
        <v>57</v>
      </c>
      <c r="L8" s="50">
        <v>9</v>
      </c>
      <c r="M8" s="50">
        <v>22</v>
      </c>
      <c r="N8" s="50">
        <v>17</v>
      </c>
      <c r="O8" s="50">
        <v>0</v>
      </c>
      <c r="P8" s="50">
        <v>0</v>
      </c>
      <c r="Q8" s="50">
        <v>14</v>
      </c>
      <c r="R8" s="50">
        <v>12</v>
      </c>
      <c r="S8" s="50">
        <v>8</v>
      </c>
      <c r="T8" s="50">
        <v>0</v>
      </c>
      <c r="U8" s="50">
        <v>6</v>
      </c>
      <c r="V8" s="50">
        <v>3</v>
      </c>
      <c r="W8" s="50">
        <v>33</v>
      </c>
      <c r="X8" s="50">
        <v>37</v>
      </c>
      <c r="Y8" s="51">
        <v>1</v>
      </c>
    </row>
    <row r="9" spans="2:25" ht="30" customHeight="1">
      <c r="B9" s="49"/>
      <c r="C9" s="389" t="s">
        <v>503</v>
      </c>
      <c r="D9" s="260" t="s">
        <v>234</v>
      </c>
      <c r="E9" s="50">
        <v>385</v>
      </c>
      <c r="F9" s="50">
        <v>1</v>
      </c>
      <c r="G9" s="50">
        <v>0</v>
      </c>
      <c r="H9" s="50">
        <v>3</v>
      </c>
      <c r="I9" s="50">
        <v>10</v>
      </c>
      <c r="J9" s="50">
        <v>97</v>
      </c>
      <c r="K9" s="50">
        <v>10</v>
      </c>
      <c r="L9" s="50">
        <v>25</v>
      </c>
      <c r="M9" s="50">
        <v>29</v>
      </c>
      <c r="N9" s="50">
        <v>57</v>
      </c>
      <c r="O9" s="50">
        <v>17</v>
      </c>
      <c r="P9" s="50">
        <v>2</v>
      </c>
      <c r="Q9" s="50">
        <v>3</v>
      </c>
      <c r="R9" s="50">
        <v>37</v>
      </c>
      <c r="S9" s="50">
        <v>8</v>
      </c>
      <c r="T9" s="50">
        <v>0</v>
      </c>
      <c r="U9" s="50">
        <v>23</v>
      </c>
      <c r="V9" s="50">
        <v>4</v>
      </c>
      <c r="W9" s="50">
        <v>32</v>
      </c>
      <c r="X9" s="50">
        <v>25</v>
      </c>
      <c r="Y9" s="51">
        <v>2</v>
      </c>
    </row>
    <row r="10" spans="2:25" ht="30" customHeight="1">
      <c r="B10" s="49"/>
      <c r="C10" s="389"/>
      <c r="D10" s="260" t="s">
        <v>235</v>
      </c>
      <c r="E10" s="50">
        <v>33</v>
      </c>
      <c r="F10" s="50">
        <v>0</v>
      </c>
      <c r="G10" s="50">
        <v>2</v>
      </c>
      <c r="H10" s="50">
        <v>0</v>
      </c>
      <c r="I10" s="50">
        <v>1</v>
      </c>
      <c r="J10" s="50">
        <v>8</v>
      </c>
      <c r="K10" s="50">
        <v>0</v>
      </c>
      <c r="L10" s="50">
        <v>2</v>
      </c>
      <c r="M10" s="50">
        <v>6</v>
      </c>
      <c r="N10" s="50">
        <v>2</v>
      </c>
      <c r="O10" s="50">
        <v>0</v>
      </c>
      <c r="P10" s="50">
        <v>0</v>
      </c>
      <c r="Q10" s="50">
        <v>0</v>
      </c>
      <c r="R10" s="50">
        <v>1</v>
      </c>
      <c r="S10" s="50">
        <v>3</v>
      </c>
      <c r="T10" s="50">
        <v>0</v>
      </c>
      <c r="U10" s="50">
        <v>1</v>
      </c>
      <c r="V10" s="50">
        <v>0</v>
      </c>
      <c r="W10" s="50">
        <v>4</v>
      </c>
      <c r="X10" s="50">
        <v>3</v>
      </c>
      <c r="Y10" s="51">
        <v>0</v>
      </c>
    </row>
    <row r="11" spans="2:25" ht="30" customHeight="1">
      <c r="B11" s="49" t="s">
        <v>504</v>
      </c>
      <c r="C11" s="389" t="s">
        <v>505</v>
      </c>
      <c r="D11" s="260" t="s">
        <v>237</v>
      </c>
      <c r="E11" s="50">
        <v>51</v>
      </c>
      <c r="F11" s="50">
        <v>0</v>
      </c>
      <c r="G11" s="50">
        <v>0</v>
      </c>
      <c r="H11" s="50">
        <v>0</v>
      </c>
      <c r="I11" s="50">
        <v>0</v>
      </c>
      <c r="J11" s="50">
        <v>12</v>
      </c>
      <c r="K11" s="50">
        <v>0</v>
      </c>
      <c r="L11" s="50">
        <v>0</v>
      </c>
      <c r="M11" s="50">
        <v>0</v>
      </c>
      <c r="N11" s="50">
        <v>11</v>
      </c>
      <c r="O11" s="50">
        <v>0</v>
      </c>
      <c r="P11" s="50">
        <v>0</v>
      </c>
      <c r="Q11" s="50">
        <v>0</v>
      </c>
      <c r="R11" s="50">
        <v>15</v>
      </c>
      <c r="S11" s="50">
        <v>0</v>
      </c>
      <c r="T11" s="50">
        <v>1</v>
      </c>
      <c r="U11" s="50">
        <v>4</v>
      </c>
      <c r="V11" s="50">
        <v>5</v>
      </c>
      <c r="W11" s="50">
        <v>1</v>
      </c>
      <c r="X11" s="50">
        <v>2</v>
      </c>
      <c r="Y11" s="51">
        <v>0</v>
      </c>
    </row>
    <row r="12" spans="2:25" ht="30" customHeight="1">
      <c r="B12" s="49"/>
      <c r="C12" s="389"/>
      <c r="D12" s="260" t="s">
        <v>238</v>
      </c>
      <c r="E12" s="50">
        <v>13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13</v>
      </c>
      <c r="V12" s="50">
        <v>0</v>
      </c>
      <c r="W12" s="50">
        <v>0</v>
      </c>
      <c r="X12" s="50">
        <v>0</v>
      </c>
      <c r="Y12" s="51">
        <v>0</v>
      </c>
    </row>
    <row r="13" spans="2:25" ht="30" customHeight="1">
      <c r="B13" s="49"/>
      <c r="C13" s="389"/>
      <c r="D13" s="413" t="s">
        <v>588</v>
      </c>
      <c r="E13" s="529">
        <v>13</v>
      </c>
      <c r="F13" s="50">
        <v>0</v>
      </c>
      <c r="G13" s="50">
        <v>0</v>
      </c>
      <c r="H13" s="50">
        <v>0</v>
      </c>
      <c r="I13" s="50">
        <v>1</v>
      </c>
      <c r="J13" s="50">
        <v>4</v>
      </c>
      <c r="K13" s="50">
        <v>0</v>
      </c>
      <c r="L13" s="50">
        <v>4</v>
      </c>
      <c r="M13" s="50">
        <v>0</v>
      </c>
      <c r="N13" s="50">
        <v>1</v>
      </c>
      <c r="O13" s="50">
        <v>0</v>
      </c>
      <c r="P13" s="50">
        <v>0</v>
      </c>
      <c r="Q13" s="50">
        <v>0</v>
      </c>
      <c r="R13" s="50">
        <v>1</v>
      </c>
      <c r="S13" s="50">
        <v>1</v>
      </c>
      <c r="T13" s="50">
        <v>0</v>
      </c>
      <c r="U13" s="50">
        <v>1</v>
      </c>
      <c r="V13" s="50">
        <v>0</v>
      </c>
      <c r="W13" s="50">
        <v>0</v>
      </c>
      <c r="X13" s="50">
        <v>0</v>
      </c>
      <c r="Y13" s="51">
        <v>0</v>
      </c>
    </row>
    <row r="14" spans="2:25" ht="30" customHeight="1">
      <c r="B14" s="49"/>
      <c r="C14" s="389"/>
      <c r="D14" s="54" t="s">
        <v>633</v>
      </c>
      <c r="E14" s="529">
        <v>26</v>
      </c>
      <c r="F14" s="50">
        <v>0</v>
      </c>
      <c r="G14" s="50">
        <v>0</v>
      </c>
      <c r="H14" s="50">
        <v>0</v>
      </c>
      <c r="I14" s="50">
        <v>0</v>
      </c>
      <c r="J14" s="50">
        <v>2</v>
      </c>
      <c r="K14" s="50">
        <v>0</v>
      </c>
      <c r="L14" s="50">
        <v>0</v>
      </c>
      <c r="M14" s="50">
        <v>0</v>
      </c>
      <c r="N14" s="50">
        <v>3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17</v>
      </c>
      <c r="V14" s="50">
        <v>0</v>
      </c>
      <c r="W14" s="50">
        <v>4</v>
      </c>
      <c r="X14" s="50">
        <v>0</v>
      </c>
      <c r="Y14" s="51">
        <v>0</v>
      </c>
    </row>
    <row r="15" spans="2:25" ht="30" customHeight="1">
      <c r="B15" s="49"/>
      <c r="C15" s="389"/>
      <c r="D15" s="260" t="s">
        <v>220</v>
      </c>
      <c r="E15" s="50">
        <v>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2</v>
      </c>
      <c r="O15" s="50">
        <v>0</v>
      </c>
      <c r="P15" s="50">
        <v>0</v>
      </c>
      <c r="Q15" s="50">
        <v>0</v>
      </c>
      <c r="R15" s="50">
        <v>1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1">
        <v>0</v>
      </c>
    </row>
    <row r="16" spans="2:25" ht="30" customHeight="1">
      <c r="B16" s="49"/>
      <c r="C16" s="390"/>
      <c r="D16" s="265" t="s">
        <v>279</v>
      </c>
      <c r="E16" s="267">
        <v>120</v>
      </c>
      <c r="F16" s="267">
        <v>2</v>
      </c>
      <c r="G16" s="267">
        <v>0</v>
      </c>
      <c r="H16" s="267">
        <v>0</v>
      </c>
      <c r="I16" s="267">
        <v>3</v>
      </c>
      <c r="J16" s="267">
        <v>51</v>
      </c>
      <c r="K16" s="267">
        <v>2</v>
      </c>
      <c r="L16" s="267">
        <v>0</v>
      </c>
      <c r="M16" s="267">
        <v>8</v>
      </c>
      <c r="N16" s="267">
        <v>15</v>
      </c>
      <c r="O16" s="267">
        <v>0</v>
      </c>
      <c r="P16" s="267">
        <v>0</v>
      </c>
      <c r="Q16" s="267">
        <v>0</v>
      </c>
      <c r="R16" s="267">
        <v>10</v>
      </c>
      <c r="S16" s="267">
        <v>2</v>
      </c>
      <c r="T16" s="267">
        <v>0</v>
      </c>
      <c r="U16" s="267">
        <v>9</v>
      </c>
      <c r="V16" s="267">
        <v>6</v>
      </c>
      <c r="W16" s="267">
        <v>8</v>
      </c>
      <c r="X16" s="267">
        <v>4</v>
      </c>
      <c r="Y16" s="528">
        <v>0</v>
      </c>
    </row>
    <row r="17" spans="2:25" ht="30" customHeight="1">
      <c r="B17" s="49"/>
      <c r="C17" s="389"/>
      <c r="D17" s="260" t="s">
        <v>11</v>
      </c>
      <c r="E17" s="50">
        <v>3008</v>
      </c>
      <c r="F17" s="50">
        <v>17</v>
      </c>
      <c r="G17" s="50">
        <v>2</v>
      </c>
      <c r="H17" s="50">
        <v>16</v>
      </c>
      <c r="I17" s="50">
        <v>174</v>
      </c>
      <c r="J17" s="50">
        <v>1163</v>
      </c>
      <c r="K17" s="50">
        <v>85</v>
      </c>
      <c r="L17" s="50">
        <v>48</v>
      </c>
      <c r="M17" s="50">
        <v>113</v>
      </c>
      <c r="N17" s="50">
        <v>314</v>
      </c>
      <c r="O17" s="50">
        <v>41</v>
      </c>
      <c r="P17" s="50">
        <v>4</v>
      </c>
      <c r="Q17" s="50">
        <v>23</v>
      </c>
      <c r="R17" s="50">
        <v>234</v>
      </c>
      <c r="S17" s="50">
        <v>110</v>
      </c>
      <c r="T17" s="50">
        <v>2</v>
      </c>
      <c r="U17" s="50">
        <v>175</v>
      </c>
      <c r="V17" s="50">
        <v>45</v>
      </c>
      <c r="W17" s="50">
        <v>180</v>
      </c>
      <c r="X17" s="50">
        <v>252</v>
      </c>
      <c r="Y17" s="51">
        <v>10</v>
      </c>
    </row>
    <row r="18" spans="2:25" ht="30" customHeight="1">
      <c r="B18" s="49"/>
      <c r="C18" s="389" t="s">
        <v>506</v>
      </c>
      <c r="D18" s="265" t="s">
        <v>12</v>
      </c>
      <c r="E18" s="267">
        <v>63</v>
      </c>
      <c r="F18" s="267">
        <v>1</v>
      </c>
      <c r="G18" s="267">
        <v>0</v>
      </c>
      <c r="H18" s="267">
        <v>0</v>
      </c>
      <c r="I18" s="267">
        <v>4</v>
      </c>
      <c r="J18" s="267">
        <v>10</v>
      </c>
      <c r="K18" s="267">
        <v>0</v>
      </c>
      <c r="L18" s="267">
        <v>0</v>
      </c>
      <c r="M18" s="267">
        <v>2</v>
      </c>
      <c r="N18" s="267">
        <v>15</v>
      </c>
      <c r="O18" s="267">
        <v>0</v>
      </c>
      <c r="P18" s="267">
        <v>0</v>
      </c>
      <c r="Q18" s="267">
        <v>0</v>
      </c>
      <c r="R18" s="267">
        <v>7</v>
      </c>
      <c r="S18" s="267">
        <v>2</v>
      </c>
      <c r="T18" s="267">
        <v>0</v>
      </c>
      <c r="U18" s="267">
        <v>2</v>
      </c>
      <c r="V18" s="267">
        <v>1</v>
      </c>
      <c r="W18" s="267">
        <v>16</v>
      </c>
      <c r="X18" s="267">
        <v>3</v>
      </c>
      <c r="Y18" s="528">
        <v>0</v>
      </c>
    </row>
    <row r="19" spans="2:25" ht="30" customHeight="1">
      <c r="B19" s="49"/>
      <c r="C19" s="389" t="s">
        <v>507</v>
      </c>
      <c r="D19" s="260" t="s">
        <v>562</v>
      </c>
      <c r="E19" s="50">
        <v>1637</v>
      </c>
      <c r="F19" s="50">
        <v>17</v>
      </c>
      <c r="G19" s="50">
        <v>2</v>
      </c>
      <c r="H19" s="50">
        <v>13</v>
      </c>
      <c r="I19" s="50">
        <v>92</v>
      </c>
      <c r="J19" s="50">
        <v>716</v>
      </c>
      <c r="K19" s="50">
        <v>21</v>
      </c>
      <c r="L19" s="50">
        <v>14</v>
      </c>
      <c r="M19" s="50">
        <v>35</v>
      </c>
      <c r="N19" s="50">
        <v>175</v>
      </c>
      <c r="O19" s="50">
        <v>30</v>
      </c>
      <c r="P19" s="50">
        <v>2</v>
      </c>
      <c r="Q19" s="50">
        <v>15</v>
      </c>
      <c r="R19" s="50">
        <v>92</v>
      </c>
      <c r="S19" s="50">
        <v>63</v>
      </c>
      <c r="T19" s="50">
        <v>2</v>
      </c>
      <c r="U19" s="50">
        <v>107</v>
      </c>
      <c r="V19" s="50">
        <v>35</v>
      </c>
      <c r="W19" s="50">
        <v>93</v>
      </c>
      <c r="X19" s="50">
        <v>104</v>
      </c>
      <c r="Y19" s="877">
        <v>9</v>
      </c>
    </row>
    <row r="20" spans="2:25" ht="30" customHeight="1">
      <c r="B20" s="142"/>
      <c r="C20" s="390"/>
      <c r="D20" s="265" t="s">
        <v>563</v>
      </c>
      <c r="E20" s="267">
        <v>1434</v>
      </c>
      <c r="F20" s="267">
        <v>1</v>
      </c>
      <c r="G20" s="267">
        <v>0</v>
      </c>
      <c r="H20" s="267">
        <v>3</v>
      </c>
      <c r="I20" s="267">
        <v>86</v>
      </c>
      <c r="J20" s="267">
        <v>457</v>
      </c>
      <c r="K20" s="267">
        <v>64</v>
      </c>
      <c r="L20" s="267">
        <v>34</v>
      </c>
      <c r="M20" s="267">
        <v>80</v>
      </c>
      <c r="N20" s="267">
        <v>154</v>
      </c>
      <c r="O20" s="267">
        <v>11</v>
      </c>
      <c r="P20" s="267">
        <v>2</v>
      </c>
      <c r="Q20" s="267">
        <v>8</v>
      </c>
      <c r="R20" s="267">
        <v>149</v>
      </c>
      <c r="S20" s="267">
        <v>49</v>
      </c>
      <c r="T20" s="267">
        <v>0</v>
      </c>
      <c r="U20" s="267">
        <v>70</v>
      </c>
      <c r="V20" s="267">
        <v>11</v>
      </c>
      <c r="W20" s="267">
        <v>103</v>
      </c>
      <c r="X20" s="267">
        <v>151</v>
      </c>
      <c r="Y20" s="335">
        <v>1</v>
      </c>
    </row>
    <row r="21" spans="2:25" ht="30" customHeight="1">
      <c r="B21" s="49"/>
      <c r="C21" s="389"/>
      <c r="D21" s="266" t="s">
        <v>5</v>
      </c>
      <c r="E21" s="530">
        <v>1788</v>
      </c>
      <c r="F21" s="530">
        <v>15</v>
      </c>
      <c r="G21" s="530">
        <v>2</v>
      </c>
      <c r="H21" s="530">
        <v>14</v>
      </c>
      <c r="I21" s="530">
        <v>164</v>
      </c>
      <c r="J21" s="530">
        <v>815</v>
      </c>
      <c r="K21" s="530">
        <v>74</v>
      </c>
      <c r="L21" s="530">
        <v>29</v>
      </c>
      <c r="M21" s="530">
        <v>93</v>
      </c>
      <c r="N21" s="530">
        <v>106</v>
      </c>
      <c r="O21" s="530">
        <v>4</v>
      </c>
      <c r="P21" s="530">
        <v>0</v>
      </c>
      <c r="Q21" s="530">
        <v>13</v>
      </c>
      <c r="R21" s="530">
        <v>61</v>
      </c>
      <c r="S21" s="530">
        <v>38</v>
      </c>
      <c r="T21" s="530">
        <v>0</v>
      </c>
      <c r="U21" s="530">
        <v>26</v>
      </c>
      <c r="V21" s="530">
        <v>18</v>
      </c>
      <c r="W21" s="530">
        <v>98</v>
      </c>
      <c r="X21" s="530">
        <v>210</v>
      </c>
      <c r="Y21" s="531">
        <v>8</v>
      </c>
    </row>
    <row r="22" spans="2:25" ht="30" customHeight="1">
      <c r="B22" s="49"/>
      <c r="C22" s="389" t="s">
        <v>501</v>
      </c>
      <c r="D22" s="260" t="s">
        <v>230</v>
      </c>
      <c r="E22" s="50">
        <v>630</v>
      </c>
      <c r="F22" s="50">
        <v>5</v>
      </c>
      <c r="G22" s="50">
        <v>0</v>
      </c>
      <c r="H22" s="50">
        <v>0</v>
      </c>
      <c r="I22" s="50">
        <v>43</v>
      </c>
      <c r="J22" s="50">
        <v>229</v>
      </c>
      <c r="K22" s="50">
        <v>10</v>
      </c>
      <c r="L22" s="50">
        <v>3</v>
      </c>
      <c r="M22" s="50">
        <v>29</v>
      </c>
      <c r="N22" s="50">
        <v>55</v>
      </c>
      <c r="O22" s="50">
        <v>2</v>
      </c>
      <c r="P22" s="50">
        <v>0</v>
      </c>
      <c r="Q22" s="50">
        <v>3</v>
      </c>
      <c r="R22" s="50">
        <v>37</v>
      </c>
      <c r="S22" s="50">
        <v>26</v>
      </c>
      <c r="T22" s="50">
        <v>0</v>
      </c>
      <c r="U22" s="50">
        <v>11</v>
      </c>
      <c r="V22" s="50">
        <v>7</v>
      </c>
      <c r="W22" s="50">
        <v>39</v>
      </c>
      <c r="X22" s="50">
        <v>127</v>
      </c>
      <c r="Y22" s="51">
        <v>4</v>
      </c>
    </row>
    <row r="23" spans="2:25" ht="30" customHeight="1">
      <c r="B23" s="49"/>
      <c r="C23" s="389"/>
      <c r="D23" s="260" t="s">
        <v>231</v>
      </c>
      <c r="E23" s="50">
        <v>169</v>
      </c>
      <c r="F23" s="50">
        <v>6</v>
      </c>
      <c r="G23" s="50">
        <v>0</v>
      </c>
      <c r="H23" s="50">
        <v>0</v>
      </c>
      <c r="I23" s="50">
        <v>16</v>
      </c>
      <c r="J23" s="50">
        <v>83</v>
      </c>
      <c r="K23" s="50">
        <v>2</v>
      </c>
      <c r="L23" s="50">
        <v>1</v>
      </c>
      <c r="M23" s="50">
        <v>7</v>
      </c>
      <c r="N23" s="50">
        <v>11</v>
      </c>
      <c r="O23" s="50">
        <v>0</v>
      </c>
      <c r="P23" s="50">
        <v>0</v>
      </c>
      <c r="Q23" s="50">
        <v>0</v>
      </c>
      <c r="R23" s="50">
        <v>2</v>
      </c>
      <c r="S23" s="50">
        <v>5</v>
      </c>
      <c r="T23" s="50">
        <v>0</v>
      </c>
      <c r="U23" s="50">
        <v>1</v>
      </c>
      <c r="V23" s="50">
        <v>3</v>
      </c>
      <c r="W23" s="50">
        <v>9</v>
      </c>
      <c r="X23" s="50">
        <v>22</v>
      </c>
      <c r="Y23" s="51">
        <v>1</v>
      </c>
    </row>
    <row r="24" spans="2:25" ht="30" customHeight="1">
      <c r="B24" s="49" t="s">
        <v>8</v>
      </c>
      <c r="C24" s="389" t="s">
        <v>503</v>
      </c>
      <c r="D24" s="260" t="s">
        <v>232</v>
      </c>
      <c r="E24" s="50">
        <v>699</v>
      </c>
      <c r="F24" s="50">
        <v>3</v>
      </c>
      <c r="G24" s="50">
        <v>0</v>
      </c>
      <c r="H24" s="50">
        <v>13</v>
      </c>
      <c r="I24" s="50">
        <v>94</v>
      </c>
      <c r="J24" s="50">
        <v>400</v>
      </c>
      <c r="K24" s="50">
        <v>53</v>
      </c>
      <c r="L24" s="50">
        <v>9</v>
      </c>
      <c r="M24" s="50">
        <v>22</v>
      </c>
      <c r="N24" s="50">
        <v>15</v>
      </c>
      <c r="O24" s="50">
        <v>0</v>
      </c>
      <c r="P24" s="50">
        <v>0</v>
      </c>
      <c r="Q24" s="50">
        <v>9</v>
      </c>
      <c r="R24" s="50">
        <v>5</v>
      </c>
      <c r="S24" s="50">
        <v>6</v>
      </c>
      <c r="T24" s="50">
        <v>0</v>
      </c>
      <c r="U24" s="50">
        <v>4</v>
      </c>
      <c r="V24" s="50">
        <v>3</v>
      </c>
      <c r="W24" s="50">
        <v>29</v>
      </c>
      <c r="X24" s="50">
        <v>33</v>
      </c>
      <c r="Y24" s="51">
        <v>1</v>
      </c>
    </row>
    <row r="25" spans="2:25" ht="30" customHeight="1">
      <c r="B25" s="49"/>
      <c r="C25" s="389"/>
      <c r="D25" s="260" t="s">
        <v>234</v>
      </c>
      <c r="E25" s="50">
        <v>167</v>
      </c>
      <c r="F25" s="50">
        <v>0</v>
      </c>
      <c r="G25" s="50">
        <v>0</v>
      </c>
      <c r="H25" s="50">
        <v>1</v>
      </c>
      <c r="I25" s="50">
        <v>6</v>
      </c>
      <c r="J25" s="50">
        <v>53</v>
      </c>
      <c r="K25" s="50">
        <v>7</v>
      </c>
      <c r="L25" s="50">
        <v>11</v>
      </c>
      <c r="M25" s="50">
        <v>22</v>
      </c>
      <c r="N25" s="50">
        <v>18</v>
      </c>
      <c r="O25" s="50">
        <v>2</v>
      </c>
      <c r="P25" s="50">
        <v>0</v>
      </c>
      <c r="Q25" s="50">
        <v>1</v>
      </c>
      <c r="R25" s="50">
        <v>7</v>
      </c>
      <c r="S25" s="50">
        <v>1</v>
      </c>
      <c r="T25" s="50">
        <v>0</v>
      </c>
      <c r="U25" s="50">
        <v>3</v>
      </c>
      <c r="V25" s="50">
        <v>0</v>
      </c>
      <c r="W25" s="50">
        <v>12</v>
      </c>
      <c r="X25" s="50">
        <v>21</v>
      </c>
      <c r="Y25" s="51">
        <v>2</v>
      </c>
    </row>
    <row r="26" spans="2:25" ht="30" customHeight="1">
      <c r="B26" s="49"/>
      <c r="C26" s="389" t="s">
        <v>505</v>
      </c>
      <c r="D26" s="260" t="s">
        <v>235</v>
      </c>
      <c r="E26" s="50">
        <v>27</v>
      </c>
      <c r="F26" s="50">
        <v>0</v>
      </c>
      <c r="G26" s="50">
        <v>2</v>
      </c>
      <c r="H26" s="50">
        <v>0</v>
      </c>
      <c r="I26" s="50">
        <v>1</v>
      </c>
      <c r="J26" s="50">
        <v>7</v>
      </c>
      <c r="K26" s="50">
        <v>0</v>
      </c>
      <c r="L26" s="50">
        <v>2</v>
      </c>
      <c r="M26" s="50">
        <v>5</v>
      </c>
      <c r="N26" s="50">
        <v>1</v>
      </c>
      <c r="O26" s="50">
        <v>0</v>
      </c>
      <c r="P26" s="50">
        <v>0</v>
      </c>
      <c r="Q26" s="50">
        <v>0</v>
      </c>
      <c r="R26" s="50">
        <v>1</v>
      </c>
      <c r="S26" s="50">
        <v>0</v>
      </c>
      <c r="T26" s="50">
        <v>0</v>
      </c>
      <c r="U26" s="50">
        <v>1</v>
      </c>
      <c r="V26" s="50">
        <v>0</v>
      </c>
      <c r="W26" s="50">
        <v>4</v>
      </c>
      <c r="X26" s="50">
        <v>3</v>
      </c>
      <c r="Y26" s="51">
        <v>0</v>
      </c>
    </row>
    <row r="27" spans="2:25" ht="30" customHeight="1">
      <c r="B27" s="49"/>
      <c r="C27" s="389"/>
      <c r="D27" s="260" t="s">
        <v>237</v>
      </c>
      <c r="E27" s="50">
        <v>13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</v>
      </c>
      <c r="O27" s="50">
        <v>0</v>
      </c>
      <c r="P27" s="50">
        <v>0</v>
      </c>
      <c r="Q27" s="50">
        <v>0</v>
      </c>
      <c r="R27" s="50">
        <v>6</v>
      </c>
      <c r="S27" s="50">
        <v>0</v>
      </c>
      <c r="T27" s="50">
        <v>0</v>
      </c>
      <c r="U27" s="50">
        <v>1</v>
      </c>
      <c r="V27" s="50">
        <v>3</v>
      </c>
      <c r="W27" s="50">
        <v>0</v>
      </c>
      <c r="X27" s="50">
        <v>2</v>
      </c>
      <c r="Y27" s="51">
        <v>0</v>
      </c>
    </row>
    <row r="28" spans="2:25" ht="30" customHeight="1">
      <c r="B28" s="49"/>
      <c r="C28" s="389"/>
      <c r="D28" s="260" t="s">
        <v>238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1">
        <v>0</v>
      </c>
    </row>
    <row r="29" spans="2:25" ht="30" customHeight="1">
      <c r="B29" s="49"/>
      <c r="C29" s="389"/>
      <c r="D29" s="413" t="s">
        <v>588</v>
      </c>
      <c r="E29" s="529">
        <v>6</v>
      </c>
      <c r="F29" s="50">
        <v>0</v>
      </c>
      <c r="G29" s="50">
        <v>0</v>
      </c>
      <c r="H29" s="50">
        <v>0</v>
      </c>
      <c r="I29" s="50">
        <v>1</v>
      </c>
      <c r="J29" s="50">
        <v>2</v>
      </c>
      <c r="K29" s="50">
        <v>0</v>
      </c>
      <c r="L29" s="50">
        <v>3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1">
        <v>0</v>
      </c>
    </row>
    <row r="30" spans="2:25" ht="30" customHeight="1">
      <c r="B30" s="49"/>
      <c r="C30" s="389"/>
      <c r="D30" s="54" t="s">
        <v>633</v>
      </c>
      <c r="E30" s="529">
        <v>6</v>
      </c>
      <c r="F30" s="50">
        <v>0</v>
      </c>
      <c r="G30" s="50">
        <v>0</v>
      </c>
      <c r="H30" s="50">
        <v>0</v>
      </c>
      <c r="I30" s="50">
        <v>0</v>
      </c>
      <c r="J30" s="50">
        <v>2</v>
      </c>
      <c r="K30" s="50">
        <v>0</v>
      </c>
      <c r="L30" s="50">
        <v>0</v>
      </c>
      <c r="M30" s="50">
        <v>0</v>
      </c>
      <c r="N30" s="50">
        <v>1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3</v>
      </c>
      <c r="V30" s="50">
        <v>0</v>
      </c>
      <c r="W30" s="50">
        <v>0</v>
      </c>
      <c r="X30" s="50">
        <v>0</v>
      </c>
      <c r="Y30" s="51">
        <v>0</v>
      </c>
    </row>
    <row r="31" spans="2:25" ht="30" customHeight="1">
      <c r="B31" s="49"/>
      <c r="C31" s="389"/>
      <c r="D31" s="260" t="s">
        <v>220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1">
        <v>0</v>
      </c>
    </row>
    <row r="32" spans="2:25" ht="30" customHeight="1">
      <c r="B32" s="49"/>
      <c r="C32" s="390"/>
      <c r="D32" s="265" t="s">
        <v>279</v>
      </c>
      <c r="E32" s="267">
        <v>71</v>
      </c>
      <c r="F32" s="267">
        <v>1</v>
      </c>
      <c r="G32" s="267">
        <v>0</v>
      </c>
      <c r="H32" s="267">
        <v>0</v>
      </c>
      <c r="I32" s="267">
        <v>3</v>
      </c>
      <c r="J32" s="267">
        <v>39</v>
      </c>
      <c r="K32" s="267">
        <v>2</v>
      </c>
      <c r="L32" s="267">
        <v>0</v>
      </c>
      <c r="M32" s="267">
        <v>8</v>
      </c>
      <c r="N32" s="267">
        <v>4</v>
      </c>
      <c r="O32" s="267">
        <v>0</v>
      </c>
      <c r="P32" s="267">
        <v>0</v>
      </c>
      <c r="Q32" s="267">
        <v>0</v>
      </c>
      <c r="R32" s="267">
        <v>3</v>
      </c>
      <c r="S32" s="267">
        <v>0</v>
      </c>
      <c r="T32" s="267">
        <v>0</v>
      </c>
      <c r="U32" s="267">
        <v>2</v>
      </c>
      <c r="V32" s="267">
        <v>2</v>
      </c>
      <c r="W32" s="267">
        <v>5</v>
      </c>
      <c r="X32" s="267">
        <v>2</v>
      </c>
      <c r="Y32" s="528">
        <v>0</v>
      </c>
    </row>
    <row r="33" spans="2:25" ht="30" customHeight="1">
      <c r="B33" s="49"/>
      <c r="C33" s="389"/>
      <c r="D33" s="260" t="s">
        <v>11</v>
      </c>
      <c r="E33" s="50">
        <v>1754</v>
      </c>
      <c r="F33" s="50">
        <v>14</v>
      </c>
      <c r="G33" s="50">
        <v>2</v>
      </c>
      <c r="H33" s="50">
        <v>14</v>
      </c>
      <c r="I33" s="50">
        <v>160</v>
      </c>
      <c r="J33" s="50">
        <v>808</v>
      </c>
      <c r="K33" s="50">
        <v>74</v>
      </c>
      <c r="L33" s="50">
        <v>29</v>
      </c>
      <c r="M33" s="50">
        <v>91</v>
      </c>
      <c r="N33" s="50">
        <v>101</v>
      </c>
      <c r="O33" s="50">
        <v>4</v>
      </c>
      <c r="P33" s="50">
        <v>0</v>
      </c>
      <c r="Q33" s="50">
        <v>13</v>
      </c>
      <c r="R33" s="50">
        <v>59</v>
      </c>
      <c r="S33" s="50">
        <v>37</v>
      </c>
      <c r="T33" s="50">
        <v>0</v>
      </c>
      <c r="U33" s="50">
        <v>26</v>
      </c>
      <c r="V33" s="50">
        <v>18</v>
      </c>
      <c r="W33" s="50">
        <v>89</v>
      </c>
      <c r="X33" s="50">
        <v>207</v>
      </c>
      <c r="Y33" s="51">
        <v>8</v>
      </c>
    </row>
    <row r="34" spans="2:25" ht="30" customHeight="1">
      <c r="B34" s="49"/>
      <c r="C34" s="389" t="s">
        <v>506</v>
      </c>
      <c r="D34" s="265" t="s">
        <v>12</v>
      </c>
      <c r="E34" s="267">
        <v>34</v>
      </c>
      <c r="F34" s="267">
        <v>1</v>
      </c>
      <c r="G34" s="267">
        <v>0</v>
      </c>
      <c r="H34" s="267">
        <v>0</v>
      </c>
      <c r="I34" s="267">
        <v>4</v>
      </c>
      <c r="J34" s="267">
        <v>7</v>
      </c>
      <c r="K34" s="267">
        <v>0</v>
      </c>
      <c r="L34" s="267">
        <v>0</v>
      </c>
      <c r="M34" s="267">
        <v>2</v>
      </c>
      <c r="N34" s="267">
        <v>5</v>
      </c>
      <c r="O34" s="267">
        <v>0</v>
      </c>
      <c r="P34" s="267">
        <v>0</v>
      </c>
      <c r="Q34" s="267">
        <v>0</v>
      </c>
      <c r="R34" s="267">
        <v>2</v>
      </c>
      <c r="S34" s="267">
        <v>1</v>
      </c>
      <c r="T34" s="267">
        <v>0</v>
      </c>
      <c r="U34" s="267">
        <v>0</v>
      </c>
      <c r="V34" s="267">
        <v>0</v>
      </c>
      <c r="W34" s="267">
        <v>9</v>
      </c>
      <c r="X34" s="267">
        <v>3</v>
      </c>
      <c r="Y34" s="528">
        <v>0</v>
      </c>
    </row>
    <row r="35" spans="2:25" ht="30" customHeight="1">
      <c r="B35" s="49"/>
      <c r="C35" s="389" t="s">
        <v>507</v>
      </c>
      <c r="D35" s="260" t="s">
        <v>562</v>
      </c>
      <c r="E35" s="50">
        <v>906</v>
      </c>
      <c r="F35" s="50">
        <v>14</v>
      </c>
      <c r="G35" s="50">
        <v>2</v>
      </c>
      <c r="H35" s="50">
        <v>11</v>
      </c>
      <c r="I35" s="50">
        <v>85</v>
      </c>
      <c r="J35" s="50">
        <v>452</v>
      </c>
      <c r="K35" s="50">
        <v>18</v>
      </c>
      <c r="L35" s="50">
        <v>6</v>
      </c>
      <c r="M35" s="50">
        <v>28</v>
      </c>
      <c r="N35" s="50">
        <v>61</v>
      </c>
      <c r="O35" s="50">
        <v>4</v>
      </c>
      <c r="P35" s="50">
        <v>0</v>
      </c>
      <c r="Q35" s="50">
        <v>8</v>
      </c>
      <c r="R35" s="50">
        <v>16</v>
      </c>
      <c r="S35" s="50">
        <v>25</v>
      </c>
      <c r="T35" s="50">
        <v>0</v>
      </c>
      <c r="U35" s="50">
        <v>13</v>
      </c>
      <c r="V35" s="50">
        <v>15</v>
      </c>
      <c r="W35" s="50">
        <v>50</v>
      </c>
      <c r="X35" s="50">
        <v>90</v>
      </c>
      <c r="Y35" s="51">
        <v>8</v>
      </c>
    </row>
    <row r="36" spans="2:25" ht="30" customHeight="1">
      <c r="B36" s="142"/>
      <c r="C36" s="390"/>
      <c r="D36" s="265" t="s">
        <v>563</v>
      </c>
      <c r="E36" s="267">
        <v>882</v>
      </c>
      <c r="F36" s="267">
        <v>1</v>
      </c>
      <c r="G36" s="267">
        <v>0</v>
      </c>
      <c r="H36" s="267">
        <v>3</v>
      </c>
      <c r="I36" s="267">
        <v>79</v>
      </c>
      <c r="J36" s="267">
        <v>363</v>
      </c>
      <c r="K36" s="267">
        <v>56</v>
      </c>
      <c r="L36" s="267">
        <v>23</v>
      </c>
      <c r="M36" s="267">
        <v>65</v>
      </c>
      <c r="N36" s="267">
        <v>45</v>
      </c>
      <c r="O36" s="267">
        <v>0</v>
      </c>
      <c r="P36" s="267">
        <v>0</v>
      </c>
      <c r="Q36" s="267">
        <v>5</v>
      </c>
      <c r="R36" s="267">
        <v>45</v>
      </c>
      <c r="S36" s="267">
        <v>13</v>
      </c>
      <c r="T36" s="267">
        <v>0</v>
      </c>
      <c r="U36" s="267">
        <v>13</v>
      </c>
      <c r="V36" s="267">
        <v>3</v>
      </c>
      <c r="W36" s="267">
        <v>48</v>
      </c>
      <c r="X36" s="267">
        <v>120</v>
      </c>
      <c r="Y36" s="528">
        <v>0</v>
      </c>
    </row>
    <row r="37" spans="2:25" ht="30" customHeight="1">
      <c r="B37" s="49"/>
      <c r="C37" s="389"/>
      <c r="D37" s="266" t="s">
        <v>5</v>
      </c>
      <c r="E37" s="530">
        <v>1283</v>
      </c>
      <c r="F37" s="530">
        <v>3</v>
      </c>
      <c r="G37" s="530">
        <v>0</v>
      </c>
      <c r="H37" s="530">
        <v>2</v>
      </c>
      <c r="I37" s="530">
        <v>14</v>
      </c>
      <c r="J37" s="530">
        <v>358</v>
      </c>
      <c r="K37" s="530">
        <v>11</v>
      </c>
      <c r="L37" s="530">
        <v>19</v>
      </c>
      <c r="M37" s="530">
        <v>22</v>
      </c>
      <c r="N37" s="530">
        <v>223</v>
      </c>
      <c r="O37" s="530">
        <v>37</v>
      </c>
      <c r="P37" s="530">
        <v>4</v>
      </c>
      <c r="Q37" s="530">
        <v>10</v>
      </c>
      <c r="R37" s="530">
        <v>180</v>
      </c>
      <c r="S37" s="530">
        <v>74</v>
      </c>
      <c r="T37" s="530">
        <v>2</v>
      </c>
      <c r="U37" s="530">
        <v>151</v>
      </c>
      <c r="V37" s="530">
        <v>28</v>
      </c>
      <c r="W37" s="530">
        <v>98</v>
      </c>
      <c r="X37" s="530">
        <v>45</v>
      </c>
      <c r="Y37" s="531">
        <v>2</v>
      </c>
    </row>
    <row r="38" spans="2:25" ht="30" customHeight="1">
      <c r="B38" s="49"/>
      <c r="C38" s="389" t="s">
        <v>501</v>
      </c>
      <c r="D38" s="260" t="s">
        <v>230</v>
      </c>
      <c r="E38" s="50">
        <v>768</v>
      </c>
      <c r="F38" s="50">
        <v>0</v>
      </c>
      <c r="G38" s="50">
        <v>0</v>
      </c>
      <c r="H38" s="50">
        <v>0</v>
      </c>
      <c r="I38" s="50">
        <v>5</v>
      </c>
      <c r="J38" s="50">
        <v>227</v>
      </c>
      <c r="K38" s="50">
        <v>4</v>
      </c>
      <c r="L38" s="50">
        <v>4</v>
      </c>
      <c r="M38" s="50">
        <v>13</v>
      </c>
      <c r="N38" s="50">
        <v>133</v>
      </c>
      <c r="O38" s="50">
        <v>17</v>
      </c>
      <c r="P38" s="50">
        <v>2</v>
      </c>
      <c r="Q38" s="50">
        <v>3</v>
      </c>
      <c r="R38" s="50">
        <v>112</v>
      </c>
      <c r="S38" s="50">
        <v>53</v>
      </c>
      <c r="T38" s="50">
        <v>1</v>
      </c>
      <c r="U38" s="50">
        <v>81</v>
      </c>
      <c r="V38" s="50">
        <v>16</v>
      </c>
      <c r="W38" s="50">
        <v>63</v>
      </c>
      <c r="X38" s="50">
        <v>33</v>
      </c>
      <c r="Y38" s="51">
        <v>1</v>
      </c>
    </row>
    <row r="39" spans="2:25" ht="30" customHeight="1">
      <c r="B39" s="49"/>
      <c r="C39" s="389"/>
      <c r="D39" s="260" t="s">
        <v>231</v>
      </c>
      <c r="E39" s="50">
        <v>97</v>
      </c>
      <c r="F39" s="50">
        <v>1</v>
      </c>
      <c r="G39" s="50">
        <v>0</v>
      </c>
      <c r="H39" s="50">
        <v>0</v>
      </c>
      <c r="I39" s="50">
        <v>1</v>
      </c>
      <c r="J39" s="50">
        <v>30</v>
      </c>
      <c r="K39" s="50">
        <v>0</v>
      </c>
      <c r="L39" s="50">
        <v>0</v>
      </c>
      <c r="M39" s="50">
        <v>1</v>
      </c>
      <c r="N39" s="50">
        <v>22</v>
      </c>
      <c r="O39" s="50">
        <v>5</v>
      </c>
      <c r="P39" s="50">
        <v>0</v>
      </c>
      <c r="Q39" s="50">
        <v>0</v>
      </c>
      <c r="R39" s="50">
        <v>13</v>
      </c>
      <c r="S39" s="50">
        <v>6</v>
      </c>
      <c r="T39" s="50">
        <v>0</v>
      </c>
      <c r="U39" s="50">
        <v>10</v>
      </c>
      <c r="V39" s="50">
        <v>2</v>
      </c>
      <c r="W39" s="50">
        <v>3</v>
      </c>
      <c r="X39" s="50">
        <v>2</v>
      </c>
      <c r="Y39" s="51">
        <v>1</v>
      </c>
    </row>
    <row r="40" spans="2:25" ht="30" customHeight="1">
      <c r="B40" s="49" t="s">
        <v>9</v>
      </c>
      <c r="C40" s="389" t="s">
        <v>503</v>
      </c>
      <c r="D40" s="260" t="s">
        <v>232</v>
      </c>
      <c r="E40" s="50">
        <v>64</v>
      </c>
      <c r="F40" s="50">
        <v>0</v>
      </c>
      <c r="G40" s="50">
        <v>0</v>
      </c>
      <c r="H40" s="50">
        <v>0</v>
      </c>
      <c r="I40" s="50">
        <v>4</v>
      </c>
      <c r="J40" s="50">
        <v>30</v>
      </c>
      <c r="K40" s="50">
        <v>4</v>
      </c>
      <c r="L40" s="50">
        <v>0</v>
      </c>
      <c r="M40" s="50">
        <v>0</v>
      </c>
      <c r="N40" s="50">
        <v>2</v>
      </c>
      <c r="O40" s="50">
        <v>0</v>
      </c>
      <c r="P40" s="50">
        <v>0</v>
      </c>
      <c r="Q40" s="50">
        <v>5</v>
      </c>
      <c r="R40" s="50">
        <v>7</v>
      </c>
      <c r="S40" s="50">
        <v>2</v>
      </c>
      <c r="T40" s="50">
        <v>0</v>
      </c>
      <c r="U40" s="50">
        <v>2</v>
      </c>
      <c r="V40" s="50">
        <v>0</v>
      </c>
      <c r="W40" s="50">
        <v>4</v>
      </c>
      <c r="X40" s="50">
        <v>4</v>
      </c>
      <c r="Y40" s="51">
        <v>0</v>
      </c>
    </row>
    <row r="41" spans="2:25" ht="30" customHeight="1">
      <c r="B41" s="49"/>
      <c r="C41" s="389"/>
      <c r="D41" s="260" t="s">
        <v>234</v>
      </c>
      <c r="E41" s="50">
        <v>218</v>
      </c>
      <c r="F41" s="50">
        <v>1</v>
      </c>
      <c r="G41" s="50">
        <v>0</v>
      </c>
      <c r="H41" s="50">
        <v>2</v>
      </c>
      <c r="I41" s="50">
        <v>4</v>
      </c>
      <c r="J41" s="50">
        <v>44</v>
      </c>
      <c r="K41" s="50">
        <v>3</v>
      </c>
      <c r="L41" s="50">
        <v>14</v>
      </c>
      <c r="M41" s="50">
        <v>7</v>
      </c>
      <c r="N41" s="50">
        <v>39</v>
      </c>
      <c r="O41" s="50">
        <v>15</v>
      </c>
      <c r="P41" s="50">
        <v>2</v>
      </c>
      <c r="Q41" s="50">
        <v>2</v>
      </c>
      <c r="R41" s="50">
        <v>30</v>
      </c>
      <c r="S41" s="50">
        <v>7</v>
      </c>
      <c r="T41" s="50">
        <v>0</v>
      </c>
      <c r="U41" s="50">
        <v>20</v>
      </c>
      <c r="V41" s="50">
        <v>4</v>
      </c>
      <c r="W41" s="50">
        <v>20</v>
      </c>
      <c r="X41" s="50">
        <v>4</v>
      </c>
      <c r="Y41" s="51">
        <v>0</v>
      </c>
    </row>
    <row r="42" spans="2:25" ht="30" customHeight="1">
      <c r="B42" s="49"/>
      <c r="C42" s="389" t="s">
        <v>505</v>
      </c>
      <c r="D42" s="260" t="s">
        <v>235</v>
      </c>
      <c r="E42" s="50">
        <v>6</v>
      </c>
      <c r="F42" s="50">
        <v>0</v>
      </c>
      <c r="G42" s="50">
        <v>0</v>
      </c>
      <c r="H42" s="50">
        <v>0</v>
      </c>
      <c r="I42" s="50">
        <v>0</v>
      </c>
      <c r="J42" s="50">
        <v>1</v>
      </c>
      <c r="K42" s="50">
        <v>0</v>
      </c>
      <c r="L42" s="50">
        <v>0</v>
      </c>
      <c r="M42" s="50">
        <v>1</v>
      </c>
      <c r="N42" s="50">
        <v>1</v>
      </c>
      <c r="O42" s="50">
        <v>0</v>
      </c>
      <c r="P42" s="50">
        <v>0</v>
      </c>
      <c r="Q42" s="50">
        <v>0</v>
      </c>
      <c r="R42" s="50">
        <v>0</v>
      </c>
      <c r="S42" s="50">
        <v>3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1">
        <v>0</v>
      </c>
    </row>
    <row r="43" spans="2:25" ht="30" customHeight="1">
      <c r="B43" s="49"/>
      <c r="C43" s="389"/>
      <c r="D43" s="260" t="s">
        <v>237</v>
      </c>
      <c r="E43" s="50">
        <v>38</v>
      </c>
      <c r="F43" s="50">
        <v>0</v>
      </c>
      <c r="G43" s="50">
        <v>0</v>
      </c>
      <c r="H43" s="50">
        <v>0</v>
      </c>
      <c r="I43" s="50">
        <v>0</v>
      </c>
      <c r="J43" s="50">
        <v>12</v>
      </c>
      <c r="K43" s="50">
        <v>0</v>
      </c>
      <c r="L43" s="50">
        <v>0</v>
      </c>
      <c r="M43" s="50">
        <v>0</v>
      </c>
      <c r="N43" s="50">
        <v>10</v>
      </c>
      <c r="O43" s="50">
        <v>0</v>
      </c>
      <c r="P43" s="50">
        <v>0</v>
      </c>
      <c r="Q43" s="50">
        <v>0</v>
      </c>
      <c r="R43" s="50">
        <v>9</v>
      </c>
      <c r="S43" s="50">
        <v>0</v>
      </c>
      <c r="T43" s="50">
        <v>1</v>
      </c>
      <c r="U43" s="50">
        <v>3</v>
      </c>
      <c r="V43" s="50">
        <v>2</v>
      </c>
      <c r="W43" s="50">
        <v>1</v>
      </c>
      <c r="X43" s="50">
        <v>0</v>
      </c>
      <c r="Y43" s="51">
        <v>0</v>
      </c>
    </row>
    <row r="44" spans="2:25" ht="30" customHeight="1">
      <c r="B44" s="49"/>
      <c r="C44" s="389"/>
      <c r="D44" s="260" t="s">
        <v>238</v>
      </c>
      <c r="E44" s="50">
        <v>13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13</v>
      </c>
      <c r="V44" s="50">
        <v>0</v>
      </c>
      <c r="W44" s="50">
        <v>0</v>
      </c>
      <c r="X44" s="50">
        <v>0</v>
      </c>
      <c r="Y44" s="51">
        <v>0</v>
      </c>
    </row>
    <row r="45" spans="2:25" ht="30" customHeight="1">
      <c r="B45" s="49"/>
      <c r="C45" s="389"/>
      <c r="D45" s="54" t="s">
        <v>588</v>
      </c>
      <c r="E45" s="529">
        <v>7</v>
      </c>
      <c r="F45" s="50">
        <v>0</v>
      </c>
      <c r="G45" s="50">
        <v>0</v>
      </c>
      <c r="H45" s="50">
        <v>0</v>
      </c>
      <c r="I45" s="50">
        <v>0</v>
      </c>
      <c r="J45" s="50">
        <v>2</v>
      </c>
      <c r="K45" s="50">
        <v>0</v>
      </c>
      <c r="L45" s="50">
        <v>1</v>
      </c>
      <c r="M45" s="50">
        <v>0</v>
      </c>
      <c r="N45" s="50">
        <v>1</v>
      </c>
      <c r="O45" s="50">
        <v>0</v>
      </c>
      <c r="P45" s="50">
        <v>0</v>
      </c>
      <c r="Q45" s="50">
        <v>0</v>
      </c>
      <c r="R45" s="50">
        <v>1</v>
      </c>
      <c r="S45" s="50">
        <v>1</v>
      </c>
      <c r="T45" s="50">
        <v>0</v>
      </c>
      <c r="U45" s="50">
        <v>1</v>
      </c>
      <c r="V45" s="50">
        <v>0</v>
      </c>
      <c r="W45" s="50">
        <v>0</v>
      </c>
      <c r="X45" s="50">
        <v>0</v>
      </c>
      <c r="Y45" s="51">
        <v>0</v>
      </c>
    </row>
    <row r="46" spans="2:25" ht="30" customHeight="1">
      <c r="B46" s="49"/>
      <c r="C46" s="389"/>
      <c r="D46" s="54" t="s">
        <v>633</v>
      </c>
      <c r="E46" s="529">
        <v>20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2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14</v>
      </c>
      <c r="V46" s="50">
        <v>0</v>
      </c>
      <c r="W46" s="50">
        <v>4</v>
      </c>
      <c r="X46" s="50">
        <v>0</v>
      </c>
      <c r="Y46" s="51">
        <v>0</v>
      </c>
    </row>
    <row r="47" spans="2:25" ht="30" customHeight="1">
      <c r="B47" s="49"/>
      <c r="C47" s="389"/>
      <c r="D47" s="260" t="s">
        <v>220</v>
      </c>
      <c r="E47" s="50">
        <v>3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2</v>
      </c>
      <c r="O47" s="50">
        <v>0</v>
      </c>
      <c r="P47" s="50">
        <v>0</v>
      </c>
      <c r="Q47" s="50">
        <v>0</v>
      </c>
      <c r="R47" s="50">
        <v>1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1">
        <v>0</v>
      </c>
    </row>
    <row r="48" spans="2:25" ht="30" customHeight="1">
      <c r="B48" s="49"/>
      <c r="C48" s="390"/>
      <c r="D48" s="265" t="s">
        <v>279</v>
      </c>
      <c r="E48" s="267">
        <v>49</v>
      </c>
      <c r="F48" s="267">
        <v>1</v>
      </c>
      <c r="G48" s="267">
        <v>0</v>
      </c>
      <c r="H48" s="267">
        <v>0</v>
      </c>
      <c r="I48" s="267">
        <v>0</v>
      </c>
      <c r="J48" s="267">
        <v>12</v>
      </c>
      <c r="K48" s="267">
        <v>0</v>
      </c>
      <c r="L48" s="267">
        <v>0</v>
      </c>
      <c r="M48" s="267">
        <v>0</v>
      </c>
      <c r="N48" s="267">
        <v>11</v>
      </c>
      <c r="O48" s="267">
        <v>0</v>
      </c>
      <c r="P48" s="267">
        <v>0</v>
      </c>
      <c r="Q48" s="267">
        <v>0</v>
      </c>
      <c r="R48" s="267">
        <v>7</v>
      </c>
      <c r="S48" s="267">
        <v>2</v>
      </c>
      <c r="T48" s="267">
        <v>0</v>
      </c>
      <c r="U48" s="267">
        <v>7</v>
      </c>
      <c r="V48" s="267">
        <v>4</v>
      </c>
      <c r="W48" s="267">
        <v>3</v>
      </c>
      <c r="X48" s="267">
        <v>2</v>
      </c>
      <c r="Y48" s="528">
        <v>0</v>
      </c>
    </row>
    <row r="49" spans="2:25" ht="30" customHeight="1">
      <c r="B49" s="49"/>
      <c r="C49" s="389"/>
      <c r="D49" s="260" t="s">
        <v>11</v>
      </c>
      <c r="E49" s="50">
        <v>1254</v>
      </c>
      <c r="F49" s="50">
        <v>3</v>
      </c>
      <c r="G49" s="50">
        <v>0</v>
      </c>
      <c r="H49" s="50">
        <v>2</v>
      </c>
      <c r="I49" s="50">
        <v>14</v>
      </c>
      <c r="J49" s="50">
        <v>355</v>
      </c>
      <c r="K49" s="50">
        <v>11</v>
      </c>
      <c r="L49" s="50">
        <v>19</v>
      </c>
      <c r="M49" s="50">
        <v>22</v>
      </c>
      <c r="N49" s="50">
        <v>213</v>
      </c>
      <c r="O49" s="50">
        <v>37</v>
      </c>
      <c r="P49" s="50">
        <v>4</v>
      </c>
      <c r="Q49" s="50">
        <v>10</v>
      </c>
      <c r="R49" s="50">
        <v>175</v>
      </c>
      <c r="S49" s="50">
        <v>73</v>
      </c>
      <c r="T49" s="50">
        <v>2</v>
      </c>
      <c r="U49" s="50">
        <v>149</v>
      </c>
      <c r="V49" s="50">
        <v>27</v>
      </c>
      <c r="W49" s="50">
        <v>91</v>
      </c>
      <c r="X49" s="50">
        <v>45</v>
      </c>
      <c r="Y49" s="51">
        <v>2</v>
      </c>
    </row>
    <row r="50" spans="2:25" ht="30" customHeight="1">
      <c r="B50" s="49"/>
      <c r="C50" s="389" t="s">
        <v>506</v>
      </c>
      <c r="D50" s="265" t="s">
        <v>12</v>
      </c>
      <c r="E50" s="267">
        <v>29</v>
      </c>
      <c r="F50" s="267">
        <v>0</v>
      </c>
      <c r="G50" s="267">
        <v>0</v>
      </c>
      <c r="H50" s="267">
        <v>0</v>
      </c>
      <c r="I50" s="267">
        <v>0</v>
      </c>
      <c r="J50" s="267">
        <v>3</v>
      </c>
      <c r="K50" s="267">
        <v>0</v>
      </c>
      <c r="L50" s="267">
        <v>0</v>
      </c>
      <c r="M50" s="267">
        <v>0</v>
      </c>
      <c r="N50" s="267">
        <v>10</v>
      </c>
      <c r="O50" s="267">
        <v>0</v>
      </c>
      <c r="P50" s="267">
        <v>0</v>
      </c>
      <c r="Q50" s="267">
        <v>0</v>
      </c>
      <c r="R50" s="267">
        <v>5</v>
      </c>
      <c r="S50" s="267">
        <v>1</v>
      </c>
      <c r="T50" s="267">
        <v>0</v>
      </c>
      <c r="U50" s="267">
        <v>2</v>
      </c>
      <c r="V50" s="267">
        <v>1</v>
      </c>
      <c r="W50" s="267">
        <v>7</v>
      </c>
      <c r="X50" s="267">
        <v>0</v>
      </c>
      <c r="Y50" s="528">
        <v>0</v>
      </c>
    </row>
    <row r="51" spans="2:25" ht="30" customHeight="1">
      <c r="B51" s="49"/>
      <c r="C51" s="389" t="s">
        <v>507</v>
      </c>
      <c r="D51" s="260" t="s">
        <v>562</v>
      </c>
      <c r="E51" s="50">
        <v>731</v>
      </c>
      <c r="F51" s="50">
        <v>3</v>
      </c>
      <c r="G51" s="50">
        <v>0</v>
      </c>
      <c r="H51" s="50">
        <v>2</v>
      </c>
      <c r="I51" s="50">
        <v>7</v>
      </c>
      <c r="J51" s="50">
        <v>264</v>
      </c>
      <c r="K51" s="50">
        <v>3</v>
      </c>
      <c r="L51" s="50">
        <v>8</v>
      </c>
      <c r="M51" s="50">
        <v>7</v>
      </c>
      <c r="N51" s="50">
        <v>114</v>
      </c>
      <c r="O51" s="50">
        <v>26</v>
      </c>
      <c r="P51" s="50">
        <v>2</v>
      </c>
      <c r="Q51" s="50">
        <v>7</v>
      </c>
      <c r="R51" s="50">
        <v>76</v>
      </c>
      <c r="S51" s="50">
        <v>38</v>
      </c>
      <c r="T51" s="50">
        <v>2</v>
      </c>
      <c r="U51" s="50">
        <v>94</v>
      </c>
      <c r="V51" s="50">
        <v>20</v>
      </c>
      <c r="W51" s="50">
        <v>43</v>
      </c>
      <c r="X51" s="50">
        <v>14</v>
      </c>
      <c r="Y51" s="51">
        <v>1</v>
      </c>
    </row>
    <row r="52" spans="2:25" ht="30" customHeight="1" thickBot="1">
      <c r="B52" s="391"/>
      <c r="C52" s="392"/>
      <c r="D52" s="262" t="s">
        <v>563</v>
      </c>
      <c r="E52" s="532">
        <v>552</v>
      </c>
      <c r="F52" s="532">
        <v>0</v>
      </c>
      <c r="G52" s="532">
        <v>0</v>
      </c>
      <c r="H52" s="532">
        <v>0</v>
      </c>
      <c r="I52" s="532">
        <v>7</v>
      </c>
      <c r="J52" s="532">
        <v>94</v>
      </c>
      <c r="K52" s="532">
        <v>8</v>
      </c>
      <c r="L52" s="532">
        <v>11</v>
      </c>
      <c r="M52" s="532">
        <v>15</v>
      </c>
      <c r="N52" s="532">
        <v>109</v>
      </c>
      <c r="O52" s="532">
        <v>11</v>
      </c>
      <c r="P52" s="532">
        <v>2</v>
      </c>
      <c r="Q52" s="532">
        <v>3</v>
      </c>
      <c r="R52" s="532">
        <v>104</v>
      </c>
      <c r="S52" s="532">
        <v>36</v>
      </c>
      <c r="T52" s="532">
        <v>0</v>
      </c>
      <c r="U52" s="532">
        <v>57</v>
      </c>
      <c r="V52" s="532">
        <v>8</v>
      </c>
      <c r="W52" s="532">
        <v>55</v>
      </c>
      <c r="X52" s="532">
        <v>31</v>
      </c>
      <c r="Y52" s="533">
        <v>1</v>
      </c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sheetProtection/>
  <printOptions/>
  <pageMargins left="0.55" right="0.26" top="0.3937007874015748" bottom="0.3937007874015748" header="0" footer="0"/>
  <pageSetup firstPageNumber="59" useFirstPageNumber="1"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O41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1.25390625" style="41" customWidth="1"/>
    <col min="2" max="2" width="11.75390625" style="41" customWidth="1"/>
    <col min="3" max="3" width="11.875" style="41" customWidth="1"/>
    <col min="4" max="4" width="11.625" style="41" customWidth="1"/>
    <col min="5" max="5" width="5.625" style="41" bestFit="1" customWidth="1"/>
    <col min="6" max="7" width="6.75390625" style="41" bestFit="1" customWidth="1"/>
    <col min="8" max="8" width="8.25390625" style="41" bestFit="1" customWidth="1"/>
    <col min="9" max="9" width="6.75390625" style="41" bestFit="1" customWidth="1"/>
    <col min="10" max="10" width="5.50390625" style="41" bestFit="1" customWidth="1"/>
    <col min="11" max="12" width="6.75390625" style="41" bestFit="1" customWidth="1"/>
    <col min="13" max="13" width="5.875" style="41" bestFit="1" customWidth="1"/>
    <col min="14" max="14" width="7.25390625" style="41" bestFit="1" customWidth="1"/>
    <col min="15" max="15" width="6.00390625" style="41" bestFit="1" customWidth="1"/>
    <col min="16" max="17" width="7.25390625" style="41" bestFit="1" customWidth="1"/>
    <col min="18" max="51" width="5.00390625" style="41" customWidth="1"/>
    <col min="52" max="53" width="9.125" style="41" customWidth="1"/>
    <col min="54" max="58" width="5.50390625" style="41" hidden="1" customWidth="1"/>
    <col min="59" max="59" width="5.00390625" style="41" hidden="1" customWidth="1"/>
    <col min="60" max="66" width="5.375" style="41" hidden="1" customWidth="1"/>
    <col min="67" max="67" width="5.125" style="41" hidden="1" customWidth="1"/>
    <col min="68" max="80" width="5.50390625" style="41" hidden="1" customWidth="1"/>
    <col min="81" max="81" width="8.00390625" style="41" hidden="1" customWidth="1"/>
    <col min="82" max="82" width="9.50390625" style="41" hidden="1" customWidth="1"/>
    <col min="83" max="16384" width="9.00390625" style="41" customWidth="1"/>
  </cols>
  <sheetData>
    <row r="2" spans="1:82" ht="30" customHeight="1" thickBot="1">
      <c r="A2" s="62" t="s">
        <v>725</v>
      </c>
      <c r="BA2" s="44" t="s">
        <v>129</v>
      </c>
      <c r="CD2" s="44" t="s">
        <v>129</v>
      </c>
    </row>
    <row r="3" spans="1:82" ht="9.75" customHeight="1">
      <c r="A3" s="237"/>
      <c r="B3" s="63"/>
      <c r="C3" s="393"/>
      <c r="D3" s="393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940"/>
      <c r="BA3" s="215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394"/>
      <c r="CC3" s="394"/>
      <c r="CD3" s="215"/>
    </row>
    <row r="4" spans="1:82" ht="55.5" customHeight="1" thickBot="1">
      <c r="A4" s="261"/>
      <c r="B4" s="395" t="s">
        <v>508</v>
      </c>
      <c r="C4" s="396" t="s">
        <v>444</v>
      </c>
      <c r="D4" s="396" t="s">
        <v>445</v>
      </c>
      <c r="E4" s="397" t="s">
        <v>509</v>
      </c>
      <c r="F4" s="398" t="s">
        <v>510</v>
      </c>
      <c r="G4" s="398" t="s">
        <v>511</v>
      </c>
      <c r="H4" s="398" t="s">
        <v>512</v>
      </c>
      <c r="I4" s="398" t="s">
        <v>513</v>
      </c>
      <c r="J4" s="398" t="s">
        <v>514</v>
      </c>
      <c r="K4" s="398" t="s">
        <v>515</v>
      </c>
      <c r="L4" s="398" t="s">
        <v>516</v>
      </c>
      <c r="M4" s="398" t="s">
        <v>517</v>
      </c>
      <c r="N4" s="398" t="s">
        <v>518</v>
      </c>
      <c r="O4" s="398" t="s">
        <v>519</v>
      </c>
      <c r="P4" s="398" t="s">
        <v>520</v>
      </c>
      <c r="Q4" s="398" t="s">
        <v>521</v>
      </c>
      <c r="R4" s="398" t="s">
        <v>522</v>
      </c>
      <c r="S4" s="398" t="s">
        <v>523</v>
      </c>
      <c r="T4" s="398" t="s">
        <v>524</v>
      </c>
      <c r="U4" s="398" t="s">
        <v>525</v>
      </c>
      <c r="V4" s="398" t="s">
        <v>526</v>
      </c>
      <c r="W4" s="398" t="s">
        <v>527</v>
      </c>
      <c r="X4" s="398" t="s">
        <v>528</v>
      </c>
      <c r="Y4" s="398" t="s">
        <v>529</v>
      </c>
      <c r="Z4" s="398" t="s">
        <v>530</v>
      </c>
      <c r="AA4" s="398" t="s">
        <v>531</v>
      </c>
      <c r="AB4" s="398" t="s">
        <v>532</v>
      </c>
      <c r="AC4" s="398" t="s">
        <v>533</v>
      </c>
      <c r="AD4" s="398" t="s">
        <v>534</v>
      </c>
      <c r="AE4" s="398" t="s">
        <v>535</v>
      </c>
      <c r="AF4" s="398" t="s">
        <v>536</v>
      </c>
      <c r="AG4" s="398" t="s">
        <v>537</v>
      </c>
      <c r="AH4" s="398" t="s">
        <v>538</v>
      </c>
      <c r="AI4" s="398" t="s">
        <v>539</v>
      </c>
      <c r="AJ4" s="398" t="s">
        <v>540</v>
      </c>
      <c r="AK4" s="398" t="s">
        <v>541</v>
      </c>
      <c r="AL4" s="398" t="s">
        <v>542</v>
      </c>
      <c r="AM4" s="398" t="s">
        <v>543</v>
      </c>
      <c r="AN4" s="398" t="s">
        <v>544</v>
      </c>
      <c r="AO4" s="398" t="s">
        <v>545</v>
      </c>
      <c r="AP4" s="398" t="s">
        <v>546</v>
      </c>
      <c r="AQ4" s="398" t="s">
        <v>547</v>
      </c>
      <c r="AR4" s="398" t="s">
        <v>548</v>
      </c>
      <c r="AS4" s="398" t="s">
        <v>549</v>
      </c>
      <c r="AT4" s="398" t="s">
        <v>550</v>
      </c>
      <c r="AU4" s="398" t="s">
        <v>551</v>
      </c>
      <c r="AV4" s="398" t="s">
        <v>552</v>
      </c>
      <c r="AW4" s="398" t="s">
        <v>553</v>
      </c>
      <c r="AX4" s="398" t="s">
        <v>554</v>
      </c>
      <c r="AY4" s="398" t="s">
        <v>220</v>
      </c>
      <c r="AZ4" s="941" t="s">
        <v>555</v>
      </c>
      <c r="BA4" s="386" t="s">
        <v>556</v>
      </c>
      <c r="BB4" s="399" t="s">
        <v>529</v>
      </c>
      <c r="BC4" s="399" t="s">
        <v>530</v>
      </c>
      <c r="BD4" s="399" t="s">
        <v>531</v>
      </c>
      <c r="BE4" s="399" t="s">
        <v>532</v>
      </c>
      <c r="BF4" s="399" t="s">
        <v>533</v>
      </c>
      <c r="BG4" s="399" t="s">
        <v>534</v>
      </c>
      <c r="BH4" s="399" t="s">
        <v>535</v>
      </c>
      <c r="BI4" s="399" t="s">
        <v>536</v>
      </c>
      <c r="BJ4" s="399" t="s">
        <v>537</v>
      </c>
      <c r="BK4" s="399" t="s">
        <v>538</v>
      </c>
      <c r="BL4" s="399" t="s">
        <v>539</v>
      </c>
      <c r="BM4" s="399" t="s">
        <v>540</v>
      </c>
      <c r="BN4" s="399" t="s">
        <v>541</v>
      </c>
      <c r="BO4" s="399" t="s">
        <v>542</v>
      </c>
      <c r="BP4" s="399" t="s">
        <v>543</v>
      </c>
      <c r="BQ4" s="399" t="s">
        <v>544</v>
      </c>
      <c r="BR4" s="399" t="s">
        <v>545</v>
      </c>
      <c r="BS4" s="399" t="s">
        <v>546</v>
      </c>
      <c r="BT4" s="399" t="s">
        <v>547</v>
      </c>
      <c r="BU4" s="399" t="s">
        <v>548</v>
      </c>
      <c r="BV4" s="399" t="s">
        <v>549</v>
      </c>
      <c r="BW4" s="399" t="s">
        <v>550</v>
      </c>
      <c r="BX4" s="399" t="s">
        <v>551</v>
      </c>
      <c r="BY4" s="399" t="s">
        <v>552</v>
      </c>
      <c r="BZ4" s="399" t="s">
        <v>553</v>
      </c>
      <c r="CA4" s="399" t="s">
        <v>554</v>
      </c>
      <c r="CB4" s="400" t="s">
        <v>220</v>
      </c>
      <c r="CC4" s="401" t="s">
        <v>555</v>
      </c>
      <c r="CD4" s="402" t="s">
        <v>556</v>
      </c>
    </row>
    <row r="5" spans="1:82" s="5" customFormat="1" ht="30" customHeight="1">
      <c r="A5" s="869" t="s">
        <v>710</v>
      </c>
      <c r="B5" s="403">
        <v>3315</v>
      </c>
      <c r="C5" s="536">
        <v>1990</v>
      </c>
      <c r="D5" s="536">
        <v>1325</v>
      </c>
      <c r="E5" s="536">
        <v>4</v>
      </c>
      <c r="F5" s="403">
        <v>19</v>
      </c>
      <c r="G5" s="403">
        <v>8</v>
      </c>
      <c r="H5" s="403">
        <v>138</v>
      </c>
      <c r="I5" s="403">
        <v>3</v>
      </c>
      <c r="J5" s="403">
        <v>6</v>
      </c>
      <c r="K5" s="403">
        <v>20</v>
      </c>
      <c r="L5" s="403">
        <v>18</v>
      </c>
      <c r="M5" s="403">
        <v>8</v>
      </c>
      <c r="N5" s="403">
        <v>156</v>
      </c>
      <c r="O5" s="403">
        <v>75</v>
      </c>
      <c r="P5" s="403">
        <v>639</v>
      </c>
      <c r="Q5" s="403">
        <v>141</v>
      </c>
      <c r="R5" s="403">
        <v>8</v>
      </c>
      <c r="S5" s="403">
        <v>2</v>
      </c>
      <c r="T5" s="403">
        <v>0</v>
      </c>
      <c r="U5" s="403">
        <v>0</v>
      </c>
      <c r="V5" s="403">
        <v>0</v>
      </c>
      <c r="W5" s="403">
        <v>1</v>
      </c>
      <c r="X5" s="921">
        <v>2</v>
      </c>
      <c r="Y5" s="403">
        <v>13</v>
      </c>
      <c r="Z5" s="403">
        <v>47</v>
      </c>
      <c r="AA5" s="403">
        <v>1</v>
      </c>
      <c r="AB5" s="403">
        <v>1</v>
      </c>
      <c r="AC5" s="403">
        <v>3</v>
      </c>
      <c r="AD5" s="403">
        <v>3</v>
      </c>
      <c r="AE5" s="403">
        <v>0</v>
      </c>
      <c r="AF5" s="403">
        <v>0</v>
      </c>
      <c r="AG5" s="403">
        <v>0</v>
      </c>
      <c r="AH5" s="403">
        <v>0</v>
      </c>
      <c r="AI5" s="403">
        <v>0</v>
      </c>
      <c r="AJ5" s="403">
        <v>0</v>
      </c>
      <c r="AK5" s="403">
        <v>0</v>
      </c>
      <c r="AL5" s="403">
        <v>0</v>
      </c>
      <c r="AM5" s="403">
        <v>0</v>
      </c>
      <c r="AN5" s="403">
        <v>0</v>
      </c>
      <c r="AO5" s="403">
        <v>0</v>
      </c>
      <c r="AP5" s="403">
        <v>0</v>
      </c>
      <c r="AQ5" s="403">
        <v>0</v>
      </c>
      <c r="AR5" s="403">
        <v>0</v>
      </c>
      <c r="AS5" s="403">
        <v>0</v>
      </c>
      <c r="AT5" s="403">
        <v>0</v>
      </c>
      <c r="AU5" s="403">
        <v>0</v>
      </c>
      <c r="AV5" s="403">
        <v>0</v>
      </c>
      <c r="AW5" s="403">
        <v>0</v>
      </c>
      <c r="AX5" s="403">
        <v>0</v>
      </c>
      <c r="AY5" s="403">
        <v>9</v>
      </c>
      <c r="AZ5" s="922">
        <v>60</v>
      </c>
      <c r="BA5" s="923">
        <v>40</v>
      </c>
      <c r="BB5" s="403">
        <v>10</v>
      </c>
      <c r="BC5" s="403">
        <v>31</v>
      </c>
      <c r="BD5" s="403">
        <v>1</v>
      </c>
      <c r="BE5" s="403">
        <v>0</v>
      </c>
      <c r="BF5" s="404">
        <v>11</v>
      </c>
      <c r="BG5" s="405">
        <v>11</v>
      </c>
      <c r="BH5" s="404">
        <v>0</v>
      </c>
      <c r="BI5" s="404">
        <v>0</v>
      </c>
      <c r="BJ5" s="404">
        <v>0</v>
      </c>
      <c r="BK5" s="404">
        <v>0</v>
      </c>
      <c r="BL5" s="404">
        <v>0</v>
      </c>
      <c r="BM5" s="404">
        <v>0</v>
      </c>
      <c r="BN5" s="404">
        <v>0</v>
      </c>
      <c r="BO5" s="404">
        <v>5</v>
      </c>
      <c r="BP5" s="404">
        <v>0</v>
      </c>
      <c r="BQ5" s="404">
        <v>0</v>
      </c>
      <c r="BR5" s="404">
        <v>0</v>
      </c>
      <c r="BS5" s="404">
        <v>0</v>
      </c>
      <c r="BT5" s="404">
        <v>0</v>
      </c>
      <c r="BU5" s="404">
        <v>0</v>
      </c>
      <c r="BV5" s="404">
        <v>0</v>
      </c>
      <c r="BW5" s="404">
        <v>0</v>
      </c>
      <c r="BX5" s="404">
        <v>0</v>
      </c>
      <c r="BY5" s="404">
        <v>0</v>
      </c>
      <c r="BZ5" s="404">
        <v>0</v>
      </c>
      <c r="CA5" s="404">
        <v>0</v>
      </c>
      <c r="CB5" s="406">
        <v>10</v>
      </c>
      <c r="CC5" s="433">
        <v>310</v>
      </c>
      <c r="CD5" s="434">
        <v>10</v>
      </c>
    </row>
    <row r="6" spans="1:93" ht="30" customHeight="1">
      <c r="A6" s="99" t="s">
        <v>722</v>
      </c>
      <c r="B6" s="537">
        <v>3071</v>
      </c>
      <c r="C6" s="538">
        <v>1637</v>
      </c>
      <c r="D6" s="832">
        <v>1434</v>
      </c>
      <c r="E6" s="538">
        <v>2</v>
      </c>
      <c r="F6" s="435">
        <v>12</v>
      </c>
      <c r="G6" s="435">
        <v>26</v>
      </c>
      <c r="H6" s="435">
        <v>142</v>
      </c>
      <c r="I6" s="435">
        <v>4</v>
      </c>
      <c r="J6" s="435">
        <v>7</v>
      </c>
      <c r="K6" s="435">
        <v>28</v>
      </c>
      <c r="L6" s="435">
        <v>16</v>
      </c>
      <c r="M6" s="435">
        <v>20</v>
      </c>
      <c r="N6" s="435">
        <v>139</v>
      </c>
      <c r="O6" s="435">
        <v>94</v>
      </c>
      <c r="P6" s="435">
        <v>681</v>
      </c>
      <c r="Q6" s="435">
        <v>181</v>
      </c>
      <c r="R6" s="435">
        <v>13</v>
      </c>
      <c r="S6" s="435">
        <v>0</v>
      </c>
      <c r="T6" s="435">
        <v>1</v>
      </c>
      <c r="U6" s="435">
        <v>0</v>
      </c>
      <c r="V6" s="435">
        <v>0</v>
      </c>
      <c r="W6" s="435">
        <v>0</v>
      </c>
      <c r="X6" s="435">
        <v>1</v>
      </c>
      <c r="Y6" s="435">
        <v>8</v>
      </c>
      <c r="Z6" s="435">
        <v>37</v>
      </c>
      <c r="AA6" s="435">
        <v>1</v>
      </c>
      <c r="AB6" s="435">
        <v>0</v>
      </c>
      <c r="AC6" s="435">
        <v>4</v>
      </c>
      <c r="AD6" s="435">
        <v>7</v>
      </c>
      <c r="AE6" s="435">
        <v>0</v>
      </c>
      <c r="AF6" s="435">
        <v>0</v>
      </c>
      <c r="AG6" s="435">
        <v>0</v>
      </c>
      <c r="AH6" s="435">
        <v>0</v>
      </c>
      <c r="AI6" s="435">
        <v>0</v>
      </c>
      <c r="AJ6" s="435">
        <v>0</v>
      </c>
      <c r="AK6" s="435">
        <v>1</v>
      </c>
      <c r="AL6" s="435">
        <v>4</v>
      </c>
      <c r="AM6" s="435">
        <v>0</v>
      </c>
      <c r="AN6" s="435">
        <v>0</v>
      </c>
      <c r="AO6" s="435">
        <v>0</v>
      </c>
      <c r="AP6" s="435">
        <v>0</v>
      </c>
      <c r="AQ6" s="435">
        <v>0</v>
      </c>
      <c r="AR6" s="435">
        <v>0</v>
      </c>
      <c r="AS6" s="435">
        <v>0</v>
      </c>
      <c r="AT6" s="435">
        <v>0</v>
      </c>
      <c r="AU6" s="435">
        <v>0</v>
      </c>
      <c r="AV6" s="435">
        <v>0</v>
      </c>
      <c r="AW6" s="435">
        <v>0</v>
      </c>
      <c r="AX6" s="435">
        <v>0</v>
      </c>
      <c r="AY6" s="435">
        <v>5</v>
      </c>
      <c r="AZ6" s="924">
        <v>53.30511234125692</v>
      </c>
      <c r="BA6" s="925">
        <v>46.69488765874308</v>
      </c>
      <c r="BB6" s="435">
        <f aca="true" t="shared" si="0" ref="BB6:CB6">BB9+BB10</f>
        <v>10</v>
      </c>
      <c r="BC6" s="435">
        <f t="shared" si="0"/>
        <v>31</v>
      </c>
      <c r="BD6" s="435">
        <f t="shared" si="0"/>
        <v>1</v>
      </c>
      <c r="BE6" s="435">
        <f t="shared" si="0"/>
        <v>0</v>
      </c>
      <c r="BF6" s="435">
        <f t="shared" si="0"/>
        <v>11</v>
      </c>
      <c r="BG6" s="405">
        <f t="shared" si="0"/>
        <v>11</v>
      </c>
      <c r="BH6" s="435">
        <f t="shared" si="0"/>
        <v>0</v>
      </c>
      <c r="BI6" s="435">
        <f t="shared" si="0"/>
        <v>0</v>
      </c>
      <c r="BJ6" s="435">
        <f t="shared" si="0"/>
        <v>0</v>
      </c>
      <c r="BK6" s="435">
        <f t="shared" si="0"/>
        <v>0</v>
      </c>
      <c r="BL6" s="435">
        <f t="shared" si="0"/>
        <v>0</v>
      </c>
      <c r="BM6" s="435">
        <f t="shared" si="0"/>
        <v>0</v>
      </c>
      <c r="BN6" s="435">
        <f t="shared" si="0"/>
        <v>0</v>
      </c>
      <c r="BO6" s="435">
        <f t="shared" si="0"/>
        <v>5</v>
      </c>
      <c r="BP6" s="435">
        <f t="shared" si="0"/>
        <v>0</v>
      </c>
      <c r="BQ6" s="435">
        <f t="shared" si="0"/>
        <v>0</v>
      </c>
      <c r="BR6" s="435">
        <f t="shared" si="0"/>
        <v>0</v>
      </c>
      <c r="BS6" s="435">
        <f t="shared" si="0"/>
        <v>0</v>
      </c>
      <c r="BT6" s="435">
        <f t="shared" si="0"/>
        <v>0</v>
      </c>
      <c r="BU6" s="435">
        <f t="shared" si="0"/>
        <v>0</v>
      </c>
      <c r="BV6" s="435">
        <f t="shared" si="0"/>
        <v>0</v>
      </c>
      <c r="BW6" s="435">
        <f t="shared" si="0"/>
        <v>0</v>
      </c>
      <c r="BX6" s="435">
        <f t="shared" si="0"/>
        <v>0</v>
      </c>
      <c r="BY6" s="435">
        <f t="shared" si="0"/>
        <v>0</v>
      </c>
      <c r="BZ6" s="435">
        <f t="shared" si="0"/>
        <v>0</v>
      </c>
      <c r="CA6" s="435">
        <f t="shared" si="0"/>
        <v>0</v>
      </c>
      <c r="CB6" s="436">
        <f t="shared" si="0"/>
        <v>10</v>
      </c>
      <c r="CC6" s="433">
        <f>IF('- 40 -'!BB6=0,"…",'- 40 -'!BC6/'- 40 -'!BB6*100)</f>
        <v>310</v>
      </c>
      <c r="CD6" s="434">
        <f>IF('- 40 -'!BB6=0,"…",'- 40 -'!BD6/'- 40 -'!BB6*100)</f>
        <v>10</v>
      </c>
      <c r="CE6" s="80"/>
      <c r="CG6" s="80"/>
      <c r="CM6" s="80"/>
      <c r="CO6" s="80"/>
    </row>
    <row r="7" spans="1:85" ht="30" customHeight="1">
      <c r="A7" s="99" t="s">
        <v>711</v>
      </c>
      <c r="B7" s="437">
        <v>1788</v>
      </c>
      <c r="C7" s="539">
        <v>906</v>
      </c>
      <c r="D7" s="539">
        <v>882</v>
      </c>
      <c r="E7" s="539">
        <v>0</v>
      </c>
      <c r="F7" s="437">
        <v>11</v>
      </c>
      <c r="G7" s="437">
        <v>15</v>
      </c>
      <c r="H7" s="437">
        <v>101</v>
      </c>
      <c r="I7" s="437">
        <v>2</v>
      </c>
      <c r="J7" s="437">
        <v>5</v>
      </c>
      <c r="K7" s="437">
        <v>25</v>
      </c>
      <c r="L7" s="437">
        <v>10</v>
      </c>
      <c r="M7" s="437">
        <v>17</v>
      </c>
      <c r="N7" s="437">
        <v>85</v>
      </c>
      <c r="O7" s="437">
        <v>63</v>
      </c>
      <c r="P7" s="437">
        <v>352</v>
      </c>
      <c r="Q7" s="437">
        <v>136</v>
      </c>
      <c r="R7" s="437">
        <v>10</v>
      </c>
      <c r="S7" s="437">
        <v>0</v>
      </c>
      <c r="T7" s="437">
        <v>0</v>
      </c>
      <c r="U7" s="437">
        <v>0</v>
      </c>
      <c r="V7" s="437">
        <v>0</v>
      </c>
      <c r="W7" s="437">
        <v>0</v>
      </c>
      <c r="X7" s="437">
        <v>1</v>
      </c>
      <c r="Y7" s="437">
        <v>5</v>
      </c>
      <c r="Z7" s="437">
        <v>30</v>
      </c>
      <c r="AA7" s="437">
        <v>1</v>
      </c>
      <c r="AB7" s="437">
        <v>0</v>
      </c>
      <c r="AC7" s="437">
        <v>2</v>
      </c>
      <c r="AD7" s="437">
        <v>4</v>
      </c>
      <c r="AE7" s="437">
        <v>0</v>
      </c>
      <c r="AF7" s="437">
        <v>0</v>
      </c>
      <c r="AG7" s="437">
        <v>0</v>
      </c>
      <c r="AH7" s="437">
        <v>0</v>
      </c>
      <c r="AI7" s="437">
        <v>0</v>
      </c>
      <c r="AJ7" s="437">
        <v>0</v>
      </c>
      <c r="AK7" s="437">
        <v>1</v>
      </c>
      <c r="AL7" s="437">
        <v>1</v>
      </c>
      <c r="AM7" s="437">
        <v>0</v>
      </c>
      <c r="AN7" s="437">
        <v>0</v>
      </c>
      <c r="AO7" s="437">
        <v>0</v>
      </c>
      <c r="AP7" s="437">
        <v>0</v>
      </c>
      <c r="AQ7" s="437">
        <v>0</v>
      </c>
      <c r="AR7" s="437">
        <v>0</v>
      </c>
      <c r="AS7" s="437">
        <v>0</v>
      </c>
      <c r="AT7" s="437">
        <v>0</v>
      </c>
      <c r="AU7" s="437">
        <v>0</v>
      </c>
      <c r="AV7" s="437">
        <v>0</v>
      </c>
      <c r="AW7" s="437">
        <v>0</v>
      </c>
      <c r="AX7" s="437">
        <v>0</v>
      </c>
      <c r="AY7" s="437">
        <v>5</v>
      </c>
      <c r="AZ7" s="926">
        <v>50.671140939597315</v>
      </c>
      <c r="BA7" s="927">
        <v>49.328859060402685</v>
      </c>
      <c r="BB7" s="437">
        <v>5</v>
      </c>
      <c r="BC7" s="437">
        <v>23</v>
      </c>
      <c r="BD7" s="437">
        <v>1</v>
      </c>
      <c r="BE7" s="437">
        <v>0</v>
      </c>
      <c r="BF7" s="437">
        <v>7</v>
      </c>
      <c r="BG7" s="438">
        <v>6</v>
      </c>
      <c r="BH7" s="437">
        <v>0</v>
      </c>
      <c r="BI7" s="437">
        <v>0</v>
      </c>
      <c r="BJ7" s="437">
        <v>0</v>
      </c>
      <c r="BK7" s="437">
        <v>0</v>
      </c>
      <c r="BL7" s="437">
        <v>0</v>
      </c>
      <c r="BM7" s="437">
        <v>0</v>
      </c>
      <c r="BN7" s="437">
        <v>0</v>
      </c>
      <c r="BO7" s="437">
        <v>2</v>
      </c>
      <c r="BP7" s="437">
        <v>0</v>
      </c>
      <c r="BQ7" s="437">
        <v>0</v>
      </c>
      <c r="BR7" s="437">
        <v>0</v>
      </c>
      <c r="BS7" s="437">
        <v>0</v>
      </c>
      <c r="BT7" s="437">
        <v>0</v>
      </c>
      <c r="BU7" s="437">
        <v>0</v>
      </c>
      <c r="BV7" s="437">
        <v>0</v>
      </c>
      <c r="BW7" s="437">
        <v>0</v>
      </c>
      <c r="BX7" s="437">
        <v>0</v>
      </c>
      <c r="BY7" s="437">
        <v>0</v>
      </c>
      <c r="BZ7" s="437">
        <v>0</v>
      </c>
      <c r="CA7" s="437">
        <v>0</v>
      </c>
      <c r="CB7" s="50">
        <v>8</v>
      </c>
      <c r="CC7" s="439">
        <f>IF('- 40 -'!BB7=0,"…",'- 40 -'!BC7/'- 40 -'!BB7*100)</f>
        <v>459.99999999999994</v>
      </c>
      <c r="CD7" s="440">
        <f>IF('- 40 -'!BB7=0,"…",'- 40 -'!BD7/'- 40 -'!BB7*100)</f>
        <v>20</v>
      </c>
      <c r="CE7" s="80"/>
      <c r="CG7" s="80"/>
    </row>
    <row r="8" spans="1:85" ht="30" customHeight="1">
      <c r="A8" s="99" t="s">
        <v>712</v>
      </c>
      <c r="B8" s="540">
        <v>1283</v>
      </c>
      <c r="C8" s="539">
        <v>731</v>
      </c>
      <c r="D8" s="539">
        <v>552</v>
      </c>
      <c r="E8" s="539">
        <v>2</v>
      </c>
      <c r="F8" s="437">
        <v>1</v>
      </c>
      <c r="G8" s="437">
        <v>11</v>
      </c>
      <c r="H8" s="437">
        <v>41</v>
      </c>
      <c r="I8" s="437">
        <v>2</v>
      </c>
      <c r="J8" s="437">
        <v>2</v>
      </c>
      <c r="K8" s="437">
        <v>3</v>
      </c>
      <c r="L8" s="437">
        <v>6</v>
      </c>
      <c r="M8" s="437">
        <v>3</v>
      </c>
      <c r="N8" s="437">
        <v>54</v>
      </c>
      <c r="O8" s="437">
        <v>31</v>
      </c>
      <c r="P8" s="437">
        <v>329</v>
      </c>
      <c r="Q8" s="437">
        <v>45</v>
      </c>
      <c r="R8" s="437">
        <v>3</v>
      </c>
      <c r="S8" s="437">
        <v>0</v>
      </c>
      <c r="T8" s="437">
        <v>1</v>
      </c>
      <c r="U8" s="437">
        <v>0</v>
      </c>
      <c r="V8" s="437">
        <v>0</v>
      </c>
      <c r="W8" s="437">
        <v>0</v>
      </c>
      <c r="X8" s="437">
        <v>0</v>
      </c>
      <c r="Y8" s="437">
        <v>3</v>
      </c>
      <c r="Z8" s="437">
        <v>7</v>
      </c>
      <c r="AA8" s="437">
        <v>0</v>
      </c>
      <c r="AB8" s="437">
        <v>0</v>
      </c>
      <c r="AC8" s="437">
        <v>2</v>
      </c>
      <c r="AD8" s="437">
        <v>3</v>
      </c>
      <c r="AE8" s="437">
        <v>0</v>
      </c>
      <c r="AF8" s="437">
        <v>0</v>
      </c>
      <c r="AG8" s="437">
        <v>0</v>
      </c>
      <c r="AH8" s="437">
        <v>0</v>
      </c>
      <c r="AI8" s="437">
        <v>0</v>
      </c>
      <c r="AJ8" s="437">
        <v>0</v>
      </c>
      <c r="AK8" s="437">
        <v>0</v>
      </c>
      <c r="AL8" s="437">
        <v>3</v>
      </c>
      <c r="AM8" s="437">
        <v>0</v>
      </c>
      <c r="AN8" s="437">
        <v>0</v>
      </c>
      <c r="AO8" s="437">
        <v>0</v>
      </c>
      <c r="AP8" s="437">
        <v>0</v>
      </c>
      <c r="AQ8" s="437">
        <v>0</v>
      </c>
      <c r="AR8" s="437">
        <v>0</v>
      </c>
      <c r="AS8" s="437">
        <v>0</v>
      </c>
      <c r="AT8" s="437">
        <v>0</v>
      </c>
      <c r="AU8" s="437">
        <v>0</v>
      </c>
      <c r="AV8" s="437">
        <v>0</v>
      </c>
      <c r="AW8" s="437">
        <v>0</v>
      </c>
      <c r="AX8" s="437">
        <v>0</v>
      </c>
      <c r="AY8" s="437">
        <v>0</v>
      </c>
      <c r="AZ8" s="926">
        <v>56.97583787996883</v>
      </c>
      <c r="BA8" s="927">
        <v>43.02416212003118</v>
      </c>
      <c r="BB8" s="437">
        <v>5</v>
      </c>
      <c r="BC8" s="437">
        <v>8</v>
      </c>
      <c r="BD8" s="437">
        <v>0</v>
      </c>
      <c r="BE8" s="437">
        <v>0</v>
      </c>
      <c r="BF8" s="437">
        <v>4</v>
      </c>
      <c r="BG8" s="438">
        <v>4</v>
      </c>
      <c r="BH8" s="437">
        <v>0</v>
      </c>
      <c r="BI8" s="437">
        <v>0</v>
      </c>
      <c r="BJ8" s="437">
        <v>0</v>
      </c>
      <c r="BK8" s="437">
        <v>0</v>
      </c>
      <c r="BL8" s="437">
        <v>0</v>
      </c>
      <c r="BM8" s="437">
        <v>0</v>
      </c>
      <c r="BN8" s="437">
        <v>0</v>
      </c>
      <c r="BO8" s="437">
        <v>3</v>
      </c>
      <c r="BP8" s="437">
        <v>0</v>
      </c>
      <c r="BQ8" s="437">
        <v>0</v>
      </c>
      <c r="BR8" s="437">
        <v>0</v>
      </c>
      <c r="BS8" s="437">
        <v>0</v>
      </c>
      <c r="BT8" s="437">
        <v>0</v>
      </c>
      <c r="BU8" s="437">
        <v>0</v>
      </c>
      <c r="BV8" s="437">
        <v>0</v>
      </c>
      <c r="BW8" s="437">
        <v>0</v>
      </c>
      <c r="BX8" s="437">
        <v>0</v>
      </c>
      <c r="BY8" s="437">
        <v>0</v>
      </c>
      <c r="BZ8" s="437">
        <v>0</v>
      </c>
      <c r="CA8" s="437">
        <v>0</v>
      </c>
      <c r="CB8" s="50">
        <v>2</v>
      </c>
      <c r="CC8" s="439">
        <f>IF('- 40 -'!BB8=0,"…",'- 40 -'!BC8/'- 40 -'!BB8*100)</f>
        <v>160</v>
      </c>
      <c r="CD8" s="440">
        <f>IF('- 40 -'!BB8=0,"…",'- 40 -'!BD8/'- 40 -'!BB8*100)</f>
        <v>0</v>
      </c>
      <c r="CE8" s="80"/>
      <c r="CG8" s="80"/>
    </row>
    <row r="9" spans="1:85" ht="30" customHeight="1">
      <c r="A9" s="99" t="s">
        <v>713</v>
      </c>
      <c r="B9" s="540">
        <v>2821</v>
      </c>
      <c r="C9" s="539">
        <v>1483</v>
      </c>
      <c r="D9" s="539">
        <v>1338</v>
      </c>
      <c r="E9" s="539">
        <v>2</v>
      </c>
      <c r="F9" s="437">
        <v>11</v>
      </c>
      <c r="G9" s="437">
        <v>24</v>
      </c>
      <c r="H9" s="437">
        <v>136</v>
      </c>
      <c r="I9" s="437">
        <v>4</v>
      </c>
      <c r="J9" s="437">
        <v>7</v>
      </c>
      <c r="K9" s="437">
        <v>27</v>
      </c>
      <c r="L9" s="437">
        <v>15</v>
      </c>
      <c r="M9" s="437">
        <v>15</v>
      </c>
      <c r="N9" s="437">
        <v>133</v>
      </c>
      <c r="O9" s="437">
        <v>90</v>
      </c>
      <c r="P9" s="437">
        <v>642</v>
      </c>
      <c r="Q9" s="437">
        <v>158</v>
      </c>
      <c r="R9" s="437">
        <v>11</v>
      </c>
      <c r="S9" s="437">
        <v>0</v>
      </c>
      <c r="T9" s="437">
        <v>1</v>
      </c>
      <c r="U9" s="437">
        <v>0</v>
      </c>
      <c r="V9" s="437">
        <v>0</v>
      </c>
      <c r="W9" s="437">
        <v>0</v>
      </c>
      <c r="X9" s="437">
        <v>1</v>
      </c>
      <c r="Y9" s="437">
        <v>7</v>
      </c>
      <c r="Z9" s="437">
        <v>33</v>
      </c>
      <c r="AA9" s="437">
        <v>1</v>
      </c>
      <c r="AB9" s="437">
        <v>0</v>
      </c>
      <c r="AC9" s="437">
        <v>4</v>
      </c>
      <c r="AD9" s="437">
        <v>6</v>
      </c>
      <c r="AE9" s="437">
        <v>0</v>
      </c>
      <c r="AF9" s="437">
        <v>0</v>
      </c>
      <c r="AG9" s="437">
        <v>0</v>
      </c>
      <c r="AH9" s="437">
        <v>0</v>
      </c>
      <c r="AI9" s="437">
        <v>0</v>
      </c>
      <c r="AJ9" s="437">
        <v>0</v>
      </c>
      <c r="AK9" s="437">
        <v>1</v>
      </c>
      <c r="AL9" s="437">
        <v>4</v>
      </c>
      <c r="AM9" s="437">
        <v>0</v>
      </c>
      <c r="AN9" s="437">
        <v>0</v>
      </c>
      <c r="AO9" s="437">
        <v>0</v>
      </c>
      <c r="AP9" s="437">
        <v>0</v>
      </c>
      <c r="AQ9" s="437">
        <v>0</v>
      </c>
      <c r="AR9" s="437">
        <v>0</v>
      </c>
      <c r="AS9" s="437">
        <v>0</v>
      </c>
      <c r="AT9" s="437">
        <v>0</v>
      </c>
      <c r="AU9" s="437">
        <v>0</v>
      </c>
      <c r="AV9" s="437">
        <v>0</v>
      </c>
      <c r="AW9" s="437">
        <v>0</v>
      </c>
      <c r="AX9" s="437">
        <v>0</v>
      </c>
      <c r="AY9" s="437">
        <v>5</v>
      </c>
      <c r="AZ9" s="926">
        <v>52.57001063452677</v>
      </c>
      <c r="BA9" s="927">
        <v>47.42998936547323</v>
      </c>
      <c r="BB9" s="437">
        <f aca="true" t="shared" si="1" ref="BB9:CB9">SUM(BB11:BB23)</f>
        <v>10</v>
      </c>
      <c r="BC9" s="437">
        <f t="shared" si="1"/>
        <v>31</v>
      </c>
      <c r="BD9" s="437">
        <f t="shared" si="1"/>
        <v>1</v>
      </c>
      <c r="BE9" s="437">
        <f t="shared" si="1"/>
        <v>0</v>
      </c>
      <c r="BF9" s="437">
        <f t="shared" si="1"/>
        <v>11</v>
      </c>
      <c r="BG9" s="437">
        <f t="shared" si="1"/>
        <v>10</v>
      </c>
      <c r="BH9" s="437">
        <f t="shared" si="1"/>
        <v>0</v>
      </c>
      <c r="BI9" s="437">
        <f t="shared" si="1"/>
        <v>0</v>
      </c>
      <c r="BJ9" s="437">
        <f t="shared" si="1"/>
        <v>0</v>
      </c>
      <c r="BK9" s="437">
        <f t="shared" si="1"/>
        <v>0</v>
      </c>
      <c r="BL9" s="437">
        <f t="shared" si="1"/>
        <v>0</v>
      </c>
      <c r="BM9" s="437">
        <f t="shared" si="1"/>
        <v>0</v>
      </c>
      <c r="BN9" s="437">
        <f t="shared" si="1"/>
        <v>0</v>
      </c>
      <c r="BO9" s="437">
        <f t="shared" si="1"/>
        <v>3</v>
      </c>
      <c r="BP9" s="437">
        <f t="shared" si="1"/>
        <v>0</v>
      </c>
      <c r="BQ9" s="437">
        <f t="shared" si="1"/>
        <v>0</v>
      </c>
      <c r="BR9" s="437">
        <f t="shared" si="1"/>
        <v>0</v>
      </c>
      <c r="BS9" s="437">
        <f t="shared" si="1"/>
        <v>0</v>
      </c>
      <c r="BT9" s="437">
        <f t="shared" si="1"/>
        <v>0</v>
      </c>
      <c r="BU9" s="437">
        <f t="shared" si="1"/>
        <v>0</v>
      </c>
      <c r="BV9" s="437">
        <f t="shared" si="1"/>
        <v>0</v>
      </c>
      <c r="BW9" s="437">
        <f t="shared" si="1"/>
        <v>0</v>
      </c>
      <c r="BX9" s="437">
        <f t="shared" si="1"/>
        <v>0</v>
      </c>
      <c r="BY9" s="437">
        <f t="shared" si="1"/>
        <v>0</v>
      </c>
      <c r="BZ9" s="437">
        <f t="shared" si="1"/>
        <v>0</v>
      </c>
      <c r="CA9" s="437">
        <f t="shared" si="1"/>
        <v>0</v>
      </c>
      <c r="CB9" s="437">
        <f t="shared" si="1"/>
        <v>10</v>
      </c>
      <c r="CC9" s="439">
        <f>IF('- 40 -'!BB9=0,"…",'- 40 -'!BC9/'- 40 -'!BB9*100)</f>
        <v>310</v>
      </c>
      <c r="CD9" s="440">
        <f>IF('- 40 -'!BB9=0,"…",'- 40 -'!BD9/'- 40 -'!BB9*100)</f>
        <v>10</v>
      </c>
      <c r="CE9" s="80"/>
      <c r="CG9" s="80"/>
    </row>
    <row r="10" spans="1:85" ht="30" customHeight="1">
      <c r="A10" s="100" t="s">
        <v>714</v>
      </c>
      <c r="B10" s="541">
        <v>250</v>
      </c>
      <c r="C10" s="542">
        <v>154</v>
      </c>
      <c r="D10" s="542">
        <v>96</v>
      </c>
      <c r="E10" s="542">
        <v>0</v>
      </c>
      <c r="F10" s="441">
        <v>1</v>
      </c>
      <c r="G10" s="441">
        <v>2</v>
      </c>
      <c r="H10" s="441">
        <v>6</v>
      </c>
      <c r="I10" s="441">
        <v>0</v>
      </c>
      <c r="J10" s="441">
        <v>0</v>
      </c>
      <c r="K10" s="441">
        <v>1</v>
      </c>
      <c r="L10" s="441">
        <v>1</v>
      </c>
      <c r="M10" s="441">
        <v>5</v>
      </c>
      <c r="N10" s="441">
        <v>6</v>
      </c>
      <c r="O10" s="441">
        <v>4</v>
      </c>
      <c r="P10" s="441">
        <v>39</v>
      </c>
      <c r="Q10" s="441">
        <v>23</v>
      </c>
      <c r="R10" s="441">
        <v>2</v>
      </c>
      <c r="S10" s="441">
        <v>0</v>
      </c>
      <c r="T10" s="441">
        <v>0</v>
      </c>
      <c r="U10" s="441">
        <v>0</v>
      </c>
      <c r="V10" s="441">
        <v>0</v>
      </c>
      <c r="W10" s="441">
        <v>0</v>
      </c>
      <c r="X10" s="441">
        <v>0</v>
      </c>
      <c r="Y10" s="441">
        <v>1</v>
      </c>
      <c r="Z10" s="441">
        <v>4</v>
      </c>
      <c r="AA10" s="441">
        <v>0</v>
      </c>
      <c r="AB10" s="441">
        <v>0</v>
      </c>
      <c r="AC10" s="441">
        <v>0</v>
      </c>
      <c r="AD10" s="441">
        <v>1</v>
      </c>
      <c r="AE10" s="441">
        <v>0</v>
      </c>
      <c r="AF10" s="441">
        <v>0</v>
      </c>
      <c r="AG10" s="441">
        <v>0</v>
      </c>
      <c r="AH10" s="441">
        <v>0</v>
      </c>
      <c r="AI10" s="441">
        <v>0</v>
      </c>
      <c r="AJ10" s="441">
        <v>0</v>
      </c>
      <c r="AK10" s="441">
        <v>0</v>
      </c>
      <c r="AL10" s="441">
        <v>0</v>
      </c>
      <c r="AM10" s="441">
        <v>0</v>
      </c>
      <c r="AN10" s="441">
        <v>0</v>
      </c>
      <c r="AO10" s="441">
        <v>0</v>
      </c>
      <c r="AP10" s="441">
        <v>0</v>
      </c>
      <c r="AQ10" s="441">
        <v>0</v>
      </c>
      <c r="AR10" s="441">
        <v>0</v>
      </c>
      <c r="AS10" s="441">
        <v>0</v>
      </c>
      <c r="AT10" s="441">
        <v>0</v>
      </c>
      <c r="AU10" s="441">
        <v>0</v>
      </c>
      <c r="AV10" s="441">
        <v>0</v>
      </c>
      <c r="AW10" s="441">
        <v>0</v>
      </c>
      <c r="AX10" s="441">
        <v>0</v>
      </c>
      <c r="AY10" s="441">
        <v>0</v>
      </c>
      <c r="AZ10" s="928">
        <v>61.6</v>
      </c>
      <c r="BA10" s="929">
        <v>38.4</v>
      </c>
      <c r="BB10" s="441">
        <f aca="true" t="shared" si="2" ref="BB10:CB10">BB24+BB26+BB28+BB32+BB37+BB39</f>
        <v>0</v>
      </c>
      <c r="BC10" s="441">
        <f t="shared" si="2"/>
        <v>0</v>
      </c>
      <c r="BD10" s="441">
        <f t="shared" si="2"/>
        <v>0</v>
      </c>
      <c r="BE10" s="441">
        <f t="shared" si="2"/>
        <v>0</v>
      </c>
      <c r="BF10" s="441">
        <f t="shared" si="2"/>
        <v>0</v>
      </c>
      <c r="BG10" s="441">
        <f t="shared" si="2"/>
        <v>1</v>
      </c>
      <c r="BH10" s="441">
        <f t="shared" si="2"/>
        <v>0</v>
      </c>
      <c r="BI10" s="441">
        <f t="shared" si="2"/>
        <v>0</v>
      </c>
      <c r="BJ10" s="441">
        <f t="shared" si="2"/>
        <v>0</v>
      </c>
      <c r="BK10" s="441">
        <f t="shared" si="2"/>
        <v>0</v>
      </c>
      <c r="BL10" s="441">
        <f t="shared" si="2"/>
        <v>0</v>
      </c>
      <c r="BM10" s="441">
        <f t="shared" si="2"/>
        <v>0</v>
      </c>
      <c r="BN10" s="441">
        <f t="shared" si="2"/>
        <v>0</v>
      </c>
      <c r="BO10" s="441">
        <f t="shared" si="2"/>
        <v>2</v>
      </c>
      <c r="BP10" s="441">
        <f t="shared" si="2"/>
        <v>0</v>
      </c>
      <c r="BQ10" s="441">
        <f t="shared" si="2"/>
        <v>0</v>
      </c>
      <c r="BR10" s="441">
        <f t="shared" si="2"/>
        <v>0</v>
      </c>
      <c r="BS10" s="441">
        <f t="shared" si="2"/>
        <v>0</v>
      </c>
      <c r="BT10" s="441">
        <f t="shared" si="2"/>
        <v>0</v>
      </c>
      <c r="BU10" s="441">
        <f t="shared" si="2"/>
        <v>0</v>
      </c>
      <c r="BV10" s="441">
        <f t="shared" si="2"/>
        <v>0</v>
      </c>
      <c r="BW10" s="441">
        <f t="shared" si="2"/>
        <v>0</v>
      </c>
      <c r="BX10" s="441">
        <f t="shared" si="2"/>
        <v>0</v>
      </c>
      <c r="BY10" s="441">
        <f t="shared" si="2"/>
        <v>0</v>
      </c>
      <c r="BZ10" s="441">
        <f t="shared" si="2"/>
        <v>0</v>
      </c>
      <c r="CA10" s="441">
        <f t="shared" si="2"/>
        <v>0</v>
      </c>
      <c r="CB10" s="441">
        <f t="shared" si="2"/>
        <v>0</v>
      </c>
      <c r="CC10" s="443" t="str">
        <f>IF('- 40 -'!BB10=0,"…",'- 40 -'!BC10/'- 40 -'!BB10*100)</f>
        <v>…</v>
      </c>
      <c r="CD10" s="444" t="str">
        <f>IF('- 40 -'!BB10=0,"…",'- 40 -'!BD10/'- 40 -'!BB10*100)</f>
        <v>…</v>
      </c>
      <c r="CE10" s="80"/>
      <c r="CG10" s="80"/>
    </row>
    <row r="11" spans="1:85" ht="30" customHeight="1">
      <c r="A11" s="99" t="s">
        <v>564</v>
      </c>
      <c r="B11" s="543">
        <v>679</v>
      </c>
      <c r="C11" s="539">
        <v>412</v>
      </c>
      <c r="D11" s="832">
        <v>267</v>
      </c>
      <c r="E11" s="539">
        <v>0</v>
      </c>
      <c r="F11" s="437">
        <v>1</v>
      </c>
      <c r="G11" s="437">
        <v>3</v>
      </c>
      <c r="H11" s="437">
        <v>28</v>
      </c>
      <c r="I11" s="437">
        <v>4</v>
      </c>
      <c r="J11" s="437">
        <v>0</v>
      </c>
      <c r="K11" s="437">
        <v>10</v>
      </c>
      <c r="L11" s="437">
        <v>0</v>
      </c>
      <c r="M11" s="437">
        <v>2</v>
      </c>
      <c r="N11" s="437">
        <v>19</v>
      </c>
      <c r="O11" s="437">
        <v>20</v>
      </c>
      <c r="P11" s="437">
        <v>131</v>
      </c>
      <c r="Q11" s="437">
        <v>26</v>
      </c>
      <c r="R11" s="437">
        <v>4</v>
      </c>
      <c r="S11" s="437">
        <v>0</v>
      </c>
      <c r="T11" s="437">
        <v>0</v>
      </c>
      <c r="U11" s="437">
        <v>0</v>
      </c>
      <c r="V11" s="437">
        <v>0</v>
      </c>
      <c r="W11" s="437">
        <v>0</v>
      </c>
      <c r="X11" s="437">
        <v>0</v>
      </c>
      <c r="Y11" s="437">
        <v>0</v>
      </c>
      <c r="Z11" s="437">
        <v>12</v>
      </c>
      <c r="AA11" s="437">
        <v>1</v>
      </c>
      <c r="AB11" s="437">
        <v>0</v>
      </c>
      <c r="AC11" s="437">
        <v>0</v>
      </c>
      <c r="AD11" s="437">
        <v>1</v>
      </c>
      <c r="AE11" s="437">
        <v>0</v>
      </c>
      <c r="AF11" s="437">
        <v>0</v>
      </c>
      <c r="AG11" s="437">
        <v>0</v>
      </c>
      <c r="AH11" s="437">
        <v>0</v>
      </c>
      <c r="AI11" s="437">
        <v>0</v>
      </c>
      <c r="AJ11" s="437">
        <v>0</v>
      </c>
      <c r="AK11" s="437">
        <v>0</v>
      </c>
      <c r="AL11" s="437">
        <v>2</v>
      </c>
      <c r="AM11" s="437">
        <v>0</v>
      </c>
      <c r="AN11" s="437">
        <v>0</v>
      </c>
      <c r="AO11" s="437">
        <v>0</v>
      </c>
      <c r="AP11" s="437">
        <v>0</v>
      </c>
      <c r="AQ11" s="437">
        <v>0</v>
      </c>
      <c r="AR11" s="437">
        <v>0</v>
      </c>
      <c r="AS11" s="437">
        <v>0</v>
      </c>
      <c r="AT11" s="437">
        <v>0</v>
      </c>
      <c r="AU11" s="437">
        <v>0</v>
      </c>
      <c r="AV11" s="437">
        <v>0</v>
      </c>
      <c r="AW11" s="437">
        <v>0</v>
      </c>
      <c r="AX11" s="437">
        <v>0</v>
      </c>
      <c r="AY11" s="437">
        <v>3</v>
      </c>
      <c r="AZ11" s="926">
        <v>60.67746686303387</v>
      </c>
      <c r="BA11" s="927">
        <v>39.32253313696613</v>
      </c>
      <c r="BB11" s="437">
        <v>1</v>
      </c>
      <c r="BC11" s="437">
        <v>7</v>
      </c>
      <c r="BD11" s="437">
        <v>0</v>
      </c>
      <c r="BE11" s="437">
        <v>0</v>
      </c>
      <c r="BF11" s="437">
        <v>1</v>
      </c>
      <c r="BG11" s="437">
        <v>3</v>
      </c>
      <c r="BH11" s="437">
        <v>0</v>
      </c>
      <c r="BI11" s="437">
        <v>0</v>
      </c>
      <c r="BJ11" s="437">
        <v>0</v>
      </c>
      <c r="BK11" s="437">
        <v>0</v>
      </c>
      <c r="BL11" s="437">
        <v>0</v>
      </c>
      <c r="BM11" s="437">
        <v>0</v>
      </c>
      <c r="BN11" s="437">
        <v>0</v>
      </c>
      <c r="BO11" s="437">
        <v>1</v>
      </c>
      <c r="BP11" s="437">
        <v>0</v>
      </c>
      <c r="BQ11" s="437">
        <v>0</v>
      </c>
      <c r="BR11" s="437">
        <v>0</v>
      </c>
      <c r="BS11" s="437">
        <v>0</v>
      </c>
      <c r="BT11" s="437">
        <v>0</v>
      </c>
      <c r="BU11" s="437">
        <v>0</v>
      </c>
      <c r="BV11" s="437">
        <v>0</v>
      </c>
      <c r="BW11" s="437">
        <v>0</v>
      </c>
      <c r="BX11" s="437">
        <v>0</v>
      </c>
      <c r="BY11" s="437">
        <v>0</v>
      </c>
      <c r="BZ11" s="437">
        <v>0</v>
      </c>
      <c r="CA11" s="437">
        <v>0</v>
      </c>
      <c r="CB11" s="50">
        <v>0</v>
      </c>
      <c r="CC11" s="439">
        <f>IF('- 40 -'!BB11=0,"…",'- 40 -'!BC11/'- 40 -'!BB11*100)</f>
        <v>700</v>
      </c>
      <c r="CD11" s="440">
        <f>IF('- 40 -'!BB11=0,"…",'- 40 -'!BD11/'- 40 -'!BB11*100)</f>
        <v>0</v>
      </c>
      <c r="CE11" s="80"/>
      <c r="CG11" s="80"/>
    </row>
    <row r="12" spans="1:85" ht="30" customHeight="1">
      <c r="A12" s="99" t="s">
        <v>565</v>
      </c>
      <c r="B12" s="543">
        <v>297</v>
      </c>
      <c r="C12" s="539">
        <v>113</v>
      </c>
      <c r="D12" s="870">
        <v>184</v>
      </c>
      <c r="E12" s="539">
        <v>0</v>
      </c>
      <c r="F12" s="437">
        <v>1</v>
      </c>
      <c r="G12" s="437">
        <v>0</v>
      </c>
      <c r="H12" s="437">
        <v>20</v>
      </c>
      <c r="I12" s="437">
        <v>0</v>
      </c>
      <c r="J12" s="437">
        <v>0</v>
      </c>
      <c r="K12" s="437">
        <v>3</v>
      </c>
      <c r="L12" s="437">
        <v>1</v>
      </c>
      <c r="M12" s="437">
        <v>1</v>
      </c>
      <c r="N12" s="437">
        <v>24</v>
      </c>
      <c r="O12" s="437">
        <v>15</v>
      </c>
      <c r="P12" s="437">
        <v>97</v>
      </c>
      <c r="Q12" s="437">
        <v>12</v>
      </c>
      <c r="R12" s="437">
        <v>2</v>
      </c>
      <c r="S12" s="437">
        <v>0</v>
      </c>
      <c r="T12" s="437">
        <v>0</v>
      </c>
      <c r="U12" s="437">
        <v>0</v>
      </c>
      <c r="V12" s="437">
        <v>0</v>
      </c>
      <c r="W12" s="437">
        <v>0</v>
      </c>
      <c r="X12" s="437">
        <v>0</v>
      </c>
      <c r="Y12" s="437">
        <v>0</v>
      </c>
      <c r="Z12" s="437">
        <v>6</v>
      </c>
      <c r="AA12" s="437">
        <v>0</v>
      </c>
      <c r="AB12" s="437">
        <v>0</v>
      </c>
      <c r="AC12" s="437">
        <v>1</v>
      </c>
      <c r="AD12" s="437">
        <v>0</v>
      </c>
      <c r="AE12" s="437">
        <v>0</v>
      </c>
      <c r="AF12" s="437">
        <v>0</v>
      </c>
      <c r="AG12" s="437">
        <v>0</v>
      </c>
      <c r="AH12" s="437">
        <v>0</v>
      </c>
      <c r="AI12" s="437">
        <v>0</v>
      </c>
      <c r="AJ12" s="437">
        <v>0</v>
      </c>
      <c r="AK12" s="437">
        <v>0</v>
      </c>
      <c r="AL12" s="437">
        <v>1</v>
      </c>
      <c r="AM12" s="437">
        <v>0</v>
      </c>
      <c r="AN12" s="437">
        <v>0</v>
      </c>
      <c r="AO12" s="437">
        <v>0</v>
      </c>
      <c r="AP12" s="437">
        <v>0</v>
      </c>
      <c r="AQ12" s="437">
        <v>0</v>
      </c>
      <c r="AR12" s="437">
        <v>0</v>
      </c>
      <c r="AS12" s="437">
        <v>0</v>
      </c>
      <c r="AT12" s="437">
        <v>0</v>
      </c>
      <c r="AU12" s="437">
        <v>0</v>
      </c>
      <c r="AV12" s="437">
        <v>0</v>
      </c>
      <c r="AW12" s="437">
        <v>0</v>
      </c>
      <c r="AX12" s="437">
        <v>0</v>
      </c>
      <c r="AY12" s="437">
        <v>0</v>
      </c>
      <c r="AZ12" s="926">
        <v>38.04713804713805</v>
      </c>
      <c r="BA12" s="927">
        <v>61.95286195286195</v>
      </c>
      <c r="BB12" s="437">
        <v>2</v>
      </c>
      <c r="BC12" s="437">
        <v>4</v>
      </c>
      <c r="BD12" s="437">
        <v>0</v>
      </c>
      <c r="BE12" s="437">
        <v>0</v>
      </c>
      <c r="BF12" s="437">
        <v>2</v>
      </c>
      <c r="BG12" s="437">
        <v>1</v>
      </c>
      <c r="BH12" s="437">
        <v>0</v>
      </c>
      <c r="BI12" s="437">
        <v>0</v>
      </c>
      <c r="BJ12" s="437">
        <v>0</v>
      </c>
      <c r="BK12" s="437">
        <v>0</v>
      </c>
      <c r="BL12" s="437">
        <v>0</v>
      </c>
      <c r="BM12" s="437">
        <v>0</v>
      </c>
      <c r="BN12" s="437">
        <v>0</v>
      </c>
      <c r="BO12" s="437">
        <v>1</v>
      </c>
      <c r="BP12" s="437">
        <v>0</v>
      </c>
      <c r="BQ12" s="437">
        <v>0</v>
      </c>
      <c r="BR12" s="437">
        <v>0</v>
      </c>
      <c r="BS12" s="437">
        <v>0</v>
      </c>
      <c r="BT12" s="437">
        <v>0</v>
      </c>
      <c r="BU12" s="437">
        <v>0</v>
      </c>
      <c r="BV12" s="437">
        <v>0</v>
      </c>
      <c r="BW12" s="437">
        <v>0</v>
      </c>
      <c r="BX12" s="437">
        <v>0</v>
      </c>
      <c r="BY12" s="437">
        <v>0</v>
      </c>
      <c r="BZ12" s="437">
        <v>0</v>
      </c>
      <c r="CA12" s="437">
        <v>0</v>
      </c>
      <c r="CB12" s="50">
        <v>0</v>
      </c>
      <c r="CC12" s="439">
        <f>IF('- 40 -'!BB12=0,"…",'- 40 -'!BC12/'- 40 -'!BB12*100)</f>
        <v>200</v>
      </c>
      <c r="CD12" s="440">
        <f>IF('- 40 -'!BB12=0,"…",'- 40 -'!BD12/'- 40 -'!BB12*100)</f>
        <v>0</v>
      </c>
      <c r="CE12" s="80"/>
      <c r="CG12" s="80"/>
    </row>
    <row r="13" spans="1:85" ht="30" customHeight="1">
      <c r="A13" s="99" t="s">
        <v>566</v>
      </c>
      <c r="B13" s="543">
        <v>243</v>
      </c>
      <c r="C13" s="539">
        <v>111</v>
      </c>
      <c r="D13" s="870">
        <v>132</v>
      </c>
      <c r="E13" s="539">
        <v>0</v>
      </c>
      <c r="F13" s="437">
        <v>1</v>
      </c>
      <c r="G13" s="437">
        <v>1</v>
      </c>
      <c r="H13" s="437">
        <v>11</v>
      </c>
      <c r="I13" s="437">
        <v>0</v>
      </c>
      <c r="J13" s="437">
        <v>2</v>
      </c>
      <c r="K13" s="437">
        <v>1</v>
      </c>
      <c r="L13" s="437">
        <v>5</v>
      </c>
      <c r="M13" s="437">
        <v>3</v>
      </c>
      <c r="N13" s="437">
        <v>15</v>
      </c>
      <c r="O13" s="437">
        <v>3</v>
      </c>
      <c r="P13" s="437">
        <v>71</v>
      </c>
      <c r="Q13" s="437">
        <v>14</v>
      </c>
      <c r="R13" s="437">
        <v>0</v>
      </c>
      <c r="S13" s="437">
        <v>0</v>
      </c>
      <c r="T13" s="437">
        <v>0</v>
      </c>
      <c r="U13" s="437">
        <v>0</v>
      </c>
      <c r="V13" s="437">
        <v>0</v>
      </c>
      <c r="W13" s="437">
        <v>0</v>
      </c>
      <c r="X13" s="437">
        <v>0</v>
      </c>
      <c r="Y13" s="437">
        <v>1</v>
      </c>
      <c r="Z13" s="437">
        <v>2</v>
      </c>
      <c r="AA13" s="437">
        <v>0</v>
      </c>
      <c r="AB13" s="437">
        <v>0</v>
      </c>
      <c r="AC13" s="437">
        <v>1</v>
      </c>
      <c r="AD13" s="437">
        <v>1</v>
      </c>
      <c r="AE13" s="437">
        <v>0</v>
      </c>
      <c r="AF13" s="437">
        <v>0</v>
      </c>
      <c r="AG13" s="437">
        <v>0</v>
      </c>
      <c r="AH13" s="437">
        <v>0</v>
      </c>
      <c r="AI13" s="437">
        <v>0</v>
      </c>
      <c r="AJ13" s="437">
        <v>0</v>
      </c>
      <c r="AK13" s="437">
        <v>0</v>
      </c>
      <c r="AL13" s="437">
        <v>0</v>
      </c>
      <c r="AM13" s="437">
        <v>0</v>
      </c>
      <c r="AN13" s="437">
        <v>0</v>
      </c>
      <c r="AO13" s="437">
        <v>0</v>
      </c>
      <c r="AP13" s="437">
        <v>0</v>
      </c>
      <c r="AQ13" s="437">
        <v>0</v>
      </c>
      <c r="AR13" s="437">
        <v>0</v>
      </c>
      <c r="AS13" s="437">
        <v>0</v>
      </c>
      <c r="AT13" s="437">
        <v>0</v>
      </c>
      <c r="AU13" s="437">
        <v>0</v>
      </c>
      <c r="AV13" s="437">
        <v>0</v>
      </c>
      <c r="AW13" s="437">
        <v>0</v>
      </c>
      <c r="AX13" s="437">
        <v>0</v>
      </c>
      <c r="AY13" s="437">
        <v>0</v>
      </c>
      <c r="AZ13" s="926">
        <v>45.67901234567901</v>
      </c>
      <c r="BA13" s="927">
        <v>54.32098765432099</v>
      </c>
      <c r="BB13" s="437">
        <v>0</v>
      </c>
      <c r="BC13" s="437">
        <v>0</v>
      </c>
      <c r="BD13" s="437">
        <v>0</v>
      </c>
      <c r="BE13" s="437">
        <v>0</v>
      </c>
      <c r="BF13" s="437">
        <v>0</v>
      </c>
      <c r="BG13" s="437">
        <v>1</v>
      </c>
      <c r="BH13" s="437">
        <v>0</v>
      </c>
      <c r="BI13" s="437">
        <v>0</v>
      </c>
      <c r="BJ13" s="437">
        <v>0</v>
      </c>
      <c r="BK13" s="437">
        <v>0</v>
      </c>
      <c r="BL13" s="437">
        <v>0</v>
      </c>
      <c r="BM13" s="437">
        <v>0</v>
      </c>
      <c r="BN13" s="437">
        <v>0</v>
      </c>
      <c r="BO13" s="437">
        <v>0</v>
      </c>
      <c r="BP13" s="437">
        <v>0</v>
      </c>
      <c r="BQ13" s="437">
        <v>0</v>
      </c>
      <c r="BR13" s="437">
        <v>0</v>
      </c>
      <c r="BS13" s="437">
        <v>0</v>
      </c>
      <c r="BT13" s="437">
        <v>0</v>
      </c>
      <c r="BU13" s="437">
        <v>0</v>
      </c>
      <c r="BV13" s="437">
        <v>0</v>
      </c>
      <c r="BW13" s="437">
        <v>0</v>
      </c>
      <c r="BX13" s="437">
        <v>0</v>
      </c>
      <c r="BY13" s="437">
        <v>0</v>
      </c>
      <c r="BZ13" s="437">
        <v>0</v>
      </c>
      <c r="CA13" s="437">
        <v>0</v>
      </c>
      <c r="CB13" s="50">
        <v>1</v>
      </c>
      <c r="CC13" s="439" t="str">
        <f>IF('- 40 -'!BB13=0,"…",'- 40 -'!BC13/'- 40 -'!BB13*100)</f>
        <v>…</v>
      </c>
      <c r="CD13" s="440" t="str">
        <f>IF('- 40 -'!BB13=0,"…",'- 40 -'!BD13/'- 40 -'!BB13*100)</f>
        <v>…</v>
      </c>
      <c r="CE13" s="80"/>
      <c r="CG13" s="80"/>
    </row>
    <row r="14" spans="1:85" ht="30" customHeight="1">
      <c r="A14" s="99" t="s">
        <v>567</v>
      </c>
      <c r="B14" s="543">
        <v>244</v>
      </c>
      <c r="C14" s="539">
        <v>111</v>
      </c>
      <c r="D14" s="870">
        <v>133</v>
      </c>
      <c r="E14" s="539">
        <v>1</v>
      </c>
      <c r="F14" s="437">
        <v>6</v>
      </c>
      <c r="G14" s="437">
        <v>3</v>
      </c>
      <c r="H14" s="437">
        <v>8</v>
      </c>
      <c r="I14" s="437">
        <v>0</v>
      </c>
      <c r="J14" s="437">
        <v>2</v>
      </c>
      <c r="K14" s="437">
        <v>6</v>
      </c>
      <c r="L14" s="437">
        <v>2</v>
      </c>
      <c r="M14" s="437">
        <v>2</v>
      </c>
      <c r="N14" s="437">
        <v>8</v>
      </c>
      <c r="O14" s="437">
        <v>6</v>
      </c>
      <c r="P14" s="437">
        <v>70</v>
      </c>
      <c r="Q14" s="437">
        <v>13</v>
      </c>
      <c r="R14" s="437">
        <v>2</v>
      </c>
      <c r="S14" s="437">
        <v>0</v>
      </c>
      <c r="T14" s="437">
        <v>0</v>
      </c>
      <c r="U14" s="437">
        <v>0</v>
      </c>
      <c r="V14" s="437">
        <v>0</v>
      </c>
      <c r="W14" s="437">
        <v>0</v>
      </c>
      <c r="X14" s="437">
        <v>0</v>
      </c>
      <c r="Y14" s="437">
        <v>1</v>
      </c>
      <c r="Z14" s="437">
        <v>2</v>
      </c>
      <c r="AA14" s="437">
        <v>0</v>
      </c>
      <c r="AB14" s="437">
        <v>0</v>
      </c>
      <c r="AC14" s="437">
        <v>0</v>
      </c>
      <c r="AD14" s="437">
        <v>1</v>
      </c>
      <c r="AE14" s="437">
        <v>0</v>
      </c>
      <c r="AF14" s="437">
        <v>0</v>
      </c>
      <c r="AG14" s="437">
        <v>0</v>
      </c>
      <c r="AH14" s="437">
        <v>0</v>
      </c>
      <c r="AI14" s="437">
        <v>0</v>
      </c>
      <c r="AJ14" s="437">
        <v>0</v>
      </c>
      <c r="AK14" s="437">
        <v>0</v>
      </c>
      <c r="AL14" s="437">
        <v>0</v>
      </c>
      <c r="AM14" s="437">
        <v>0</v>
      </c>
      <c r="AN14" s="437">
        <v>0</v>
      </c>
      <c r="AO14" s="437">
        <v>0</v>
      </c>
      <c r="AP14" s="437">
        <v>0</v>
      </c>
      <c r="AQ14" s="437">
        <v>0</v>
      </c>
      <c r="AR14" s="437">
        <v>0</v>
      </c>
      <c r="AS14" s="437">
        <v>0</v>
      </c>
      <c r="AT14" s="437">
        <v>0</v>
      </c>
      <c r="AU14" s="437">
        <v>0</v>
      </c>
      <c r="AV14" s="437">
        <v>0</v>
      </c>
      <c r="AW14" s="437">
        <v>0</v>
      </c>
      <c r="AX14" s="437">
        <v>0</v>
      </c>
      <c r="AY14" s="437">
        <v>0</v>
      </c>
      <c r="AZ14" s="926">
        <v>45.49180327868852</v>
      </c>
      <c r="BA14" s="927">
        <v>54.50819672131148</v>
      </c>
      <c r="BB14" s="437">
        <v>0</v>
      </c>
      <c r="BC14" s="437">
        <v>3</v>
      </c>
      <c r="BD14" s="437">
        <v>0</v>
      </c>
      <c r="BE14" s="437">
        <v>0</v>
      </c>
      <c r="BF14" s="437">
        <v>1</v>
      </c>
      <c r="BG14" s="437">
        <v>3</v>
      </c>
      <c r="BH14" s="437">
        <v>0</v>
      </c>
      <c r="BI14" s="437">
        <v>0</v>
      </c>
      <c r="BJ14" s="437">
        <v>0</v>
      </c>
      <c r="BK14" s="437">
        <v>0</v>
      </c>
      <c r="BL14" s="437">
        <v>0</v>
      </c>
      <c r="BM14" s="437">
        <v>0</v>
      </c>
      <c r="BN14" s="437">
        <v>0</v>
      </c>
      <c r="BO14" s="437">
        <v>0</v>
      </c>
      <c r="BP14" s="437">
        <v>0</v>
      </c>
      <c r="BQ14" s="437">
        <v>0</v>
      </c>
      <c r="BR14" s="437">
        <v>0</v>
      </c>
      <c r="BS14" s="437">
        <v>0</v>
      </c>
      <c r="BT14" s="437">
        <v>0</v>
      </c>
      <c r="BU14" s="437">
        <v>0</v>
      </c>
      <c r="BV14" s="437">
        <v>0</v>
      </c>
      <c r="BW14" s="437">
        <v>0</v>
      </c>
      <c r="BX14" s="437">
        <v>0</v>
      </c>
      <c r="BY14" s="437">
        <v>0</v>
      </c>
      <c r="BZ14" s="437">
        <v>0</v>
      </c>
      <c r="CA14" s="437">
        <v>0</v>
      </c>
      <c r="CB14" s="50">
        <v>0</v>
      </c>
      <c r="CC14" s="439" t="str">
        <f>IF('- 40 -'!BB14=0,"…",'- 40 -'!BC14/'- 40 -'!BB14*100)</f>
        <v>…</v>
      </c>
      <c r="CD14" s="440" t="str">
        <f>IF('- 40 -'!BB14=0,"…",'- 40 -'!BD14/'- 40 -'!BB14*100)</f>
        <v>…</v>
      </c>
      <c r="CE14" s="80"/>
      <c r="CG14" s="80"/>
    </row>
    <row r="15" spans="1:85" ht="30" customHeight="1">
      <c r="A15" s="99" t="s">
        <v>568</v>
      </c>
      <c r="B15" s="543">
        <v>149</v>
      </c>
      <c r="C15" s="539">
        <v>60</v>
      </c>
      <c r="D15" s="870">
        <v>89</v>
      </c>
      <c r="E15" s="539">
        <v>1</v>
      </c>
      <c r="F15" s="437">
        <v>0</v>
      </c>
      <c r="G15" s="437">
        <v>1</v>
      </c>
      <c r="H15" s="437">
        <v>4</v>
      </c>
      <c r="I15" s="437">
        <v>0</v>
      </c>
      <c r="J15" s="437">
        <v>0</v>
      </c>
      <c r="K15" s="437">
        <v>2</v>
      </c>
      <c r="L15" s="437">
        <v>1</v>
      </c>
      <c r="M15" s="437">
        <v>2</v>
      </c>
      <c r="N15" s="437">
        <v>8</v>
      </c>
      <c r="O15" s="437">
        <v>8</v>
      </c>
      <c r="P15" s="437">
        <v>32</v>
      </c>
      <c r="Q15" s="437">
        <v>24</v>
      </c>
      <c r="R15" s="437">
        <v>1</v>
      </c>
      <c r="S15" s="437">
        <v>0</v>
      </c>
      <c r="T15" s="437">
        <v>0</v>
      </c>
      <c r="U15" s="437">
        <v>0</v>
      </c>
      <c r="V15" s="437">
        <v>0</v>
      </c>
      <c r="W15" s="437">
        <v>0</v>
      </c>
      <c r="X15" s="437">
        <v>0</v>
      </c>
      <c r="Y15" s="437">
        <v>1</v>
      </c>
      <c r="Z15" s="437">
        <v>2</v>
      </c>
      <c r="AA15" s="437">
        <v>0</v>
      </c>
      <c r="AB15" s="437">
        <v>0</v>
      </c>
      <c r="AC15" s="437">
        <v>0</v>
      </c>
      <c r="AD15" s="437">
        <v>2</v>
      </c>
      <c r="AE15" s="437">
        <v>0</v>
      </c>
      <c r="AF15" s="437">
        <v>0</v>
      </c>
      <c r="AG15" s="437">
        <v>0</v>
      </c>
      <c r="AH15" s="437">
        <v>0</v>
      </c>
      <c r="AI15" s="437">
        <v>0</v>
      </c>
      <c r="AJ15" s="437">
        <v>0</v>
      </c>
      <c r="AK15" s="437">
        <v>0</v>
      </c>
      <c r="AL15" s="437">
        <v>0</v>
      </c>
      <c r="AM15" s="437">
        <v>0</v>
      </c>
      <c r="AN15" s="437">
        <v>0</v>
      </c>
      <c r="AO15" s="437">
        <v>0</v>
      </c>
      <c r="AP15" s="437">
        <v>0</v>
      </c>
      <c r="AQ15" s="437">
        <v>0</v>
      </c>
      <c r="AR15" s="437">
        <v>0</v>
      </c>
      <c r="AS15" s="437">
        <v>0</v>
      </c>
      <c r="AT15" s="437">
        <v>0</v>
      </c>
      <c r="AU15" s="437">
        <v>0</v>
      </c>
      <c r="AV15" s="437">
        <v>0</v>
      </c>
      <c r="AW15" s="437">
        <v>0</v>
      </c>
      <c r="AX15" s="437">
        <v>0</v>
      </c>
      <c r="AY15" s="437">
        <v>0</v>
      </c>
      <c r="AZ15" s="926">
        <v>40.26845637583892</v>
      </c>
      <c r="BA15" s="927">
        <v>59.73154362416108</v>
      </c>
      <c r="BB15" s="437">
        <v>1</v>
      </c>
      <c r="BC15" s="437">
        <v>5</v>
      </c>
      <c r="BD15" s="437">
        <v>1</v>
      </c>
      <c r="BE15" s="437">
        <v>0</v>
      </c>
      <c r="BF15" s="437">
        <v>0</v>
      </c>
      <c r="BG15" s="437">
        <v>2</v>
      </c>
      <c r="BH15" s="437">
        <v>0</v>
      </c>
      <c r="BI15" s="437">
        <v>0</v>
      </c>
      <c r="BJ15" s="437">
        <v>0</v>
      </c>
      <c r="BK15" s="437">
        <v>0</v>
      </c>
      <c r="BL15" s="437">
        <v>0</v>
      </c>
      <c r="BM15" s="437">
        <v>0</v>
      </c>
      <c r="BN15" s="437">
        <v>0</v>
      </c>
      <c r="BO15" s="437">
        <v>1</v>
      </c>
      <c r="BP15" s="437">
        <v>0</v>
      </c>
      <c r="BQ15" s="437">
        <v>0</v>
      </c>
      <c r="BR15" s="437">
        <v>0</v>
      </c>
      <c r="BS15" s="437">
        <v>0</v>
      </c>
      <c r="BT15" s="437">
        <v>0</v>
      </c>
      <c r="BU15" s="437">
        <v>0</v>
      </c>
      <c r="BV15" s="437">
        <v>0</v>
      </c>
      <c r="BW15" s="437">
        <v>0</v>
      </c>
      <c r="BX15" s="437">
        <v>0</v>
      </c>
      <c r="BY15" s="437">
        <v>0</v>
      </c>
      <c r="BZ15" s="437">
        <v>0</v>
      </c>
      <c r="CA15" s="437">
        <v>0</v>
      </c>
      <c r="CB15" s="50">
        <v>0</v>
      </c>
      <c r="CC15" s="439">
        <f>IF('- 40 -'!BB15=0,"…",'- 40 -'!BC15/'- 40 -'!BB15*100)</f>
        <v>500</v>
      </c>
      <c r="CD15" s="440">
        <f>IF('- 40 -'!BB15=0,"…",'- 40 -'!BD15/'- 40 -'!BB15*100)</f>
        <v>100</v>
      </c>
      <c r="CE15" s="80"/>
      <c r="CG15" s="80"/>
    </row>
    <row r="16" spans="1:85" ht="30" customHeight="1">
      <c r="A16" s="99" t="s">
        <v>569</v>
      </c>
      <c r="B16" s="543">
        <v>207</v>
      </c>
      <c r="C16" s="539">
        <v>97</v>
      </c>
      <c r="D16" s="870">
        <v>110</v>
      </c>
      <c r="E16" s="539">
        <v>0</v>
      </c>
      <c r="F16" s="437">
        <v>0</v>
      </c>
      <c r="G16" s="437">
        <v>1</v>
      </c>
      <c r="H16" s="437">
        <v>13</v>
      </c>
      <c r="I16" s="437">
        <v>0</v>
      </c>
      <c r="J16" s="437">
        <v>0</v>
      </c>
      <c r="K16" s="437">
        <v>1</v>
      </c>
      <c r="L16" s="437">
        <v>1</v>
      </c>
      <c r="M16" s="437">
        <v>0</v>
      </c>
      <c r="N16" s="437">
        <v>14</v>
      </c>
      <c r="O16" s="437">
        <v>3</v>
      </c>
      <c r="P16" s="437">
        <v>59</v>
      </c>
      <c r="Q16" s="437">
        <v>15</v>
      </c>
      <c r="R16" s="437">
        <v>0</v>
      </c>
      <c r="S16" s="437">
        <v>0</v>
      </c>
      <c r="T16" s="437">
        <v>0</v>
      </c>
      <c r="U16" s="437">
        <v>0</v>
      </c>
      <c r="V16" s="437">
        <v>0</v>
      </c>
      <c r="W16" s="437">
        <v>0</v>
      </c>
      <c r="X16" s="437">
        <v>1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7">
        <v>1</v>
      </c>
      <c r="AE16" s="437">
        <v>0</v>
      </c>
      <c r="AF16" s="437">
        <v>0</v>
      </c>
      <c r="AG16" s="437">
        <v>0</v>
      </c>
      <c r="AH16" s="437">
        <v>0</v>
      </c>
      <c r="AI16" s="437">
        <v>0</v>
      </c>
      <c r="AJ16" s="437">
        <v>0</v>
      </c>
      <c r="AK16" s="437">
        <v>0</v>
      </c>
      <c r="AL16" s="437">
        <v>0</v>
      </c>
      <c r="AM16" s="437">
        <v>0</v>
      </c>
      <c r="AN16" s="437">
        <v>0</v>
      </c>
      <c r="AO16" s="437">
        <v>0</v>
      </c>
      <c r="AP16" s="437">
        <v>0</v>
      </c>
      <c r="AQ16" s="437">
        <v>0</v>
      </c>
      <c r="AR16" s="437">
        <v>0</v>
      </c>
      <c r="AS16" s="437">
        <v>0</v>
      </c>
      <c r="AT16" s="437">
        <v>0</v>
      </c>
      <c r="AU16" s="437">
        <v>0</v>
      </c>
      <c r="AV16" s="437">
        <v>0</v>
      </c>
      <c r="AW16" s="437">
        <v>0</v>
      </c>
      <c r="AX16" s="437">
        <v>0</v>
      </c>
      <c r="AY16" s="437">
        <v>1</v>
      </c>
      <c r="AZ16" s="926">
        <v>46.85990338164252</v>
      </c>
      <c r="BA16" s="927">
        <v>53.14009661835749</v>
      </c>
      <c r="BB16" s="437">
        <v>0</v>
      </c>
      <c r="BC16" s="437">
        <v>3</v>
      </c>
      <c r="BD16" s="437">
        <v>0</v>
      </c>
      <c r="BE16" s="437">
        <v>0</v>
      </c>
      <c r="BF16" s="437">
        <v>0</v>
      </c>
      <c r="BG16" s="437">
        <v>0</v>
      </c>
      <c r="BH16" s="437">
        <v>0</v>
      </c>
      <c r="BI16" s="437">
        <v>0</v>
      </c>
      <c r="BJ16" s="437">
        <v>0</v>
      </c>
      <c r="BK16" s="437">
        <v>0</v>
      </c>
      <c r="BL16" s="437">
        <v>0</v>
      </c>
      <c r="BM16" s="437">
        <v>0</v>
      </c>
      <c r="BN16" s="437">
        <v>0</v>
      </c>
      <c r="BO16" s="437">
        <v>0</v>
      </c>
      <c r="BP16" s="437">
        <v>0</v>
      </c>
      <c r="BQ16" s="437">
        <v>0</v>
      </c>
      <c r="BR16" s="437">
        <v>0</v>
      </c>
      <c r="BS16" s="437">
        <v>0</v>
      </c>
      <c r="BT16" s="437">
        <v>0</v>
      </c>
      <c r="BU16" s="437">
        <v>0</v>
      </c>
      <c r="BV16" s="437">
        <v>0</v>
      </c>
      <c r="BW16" s="437">
        <v>0</v>
      </c>
      <c r="BX16" s="437">
        <v>0</v>
      </c>
      <c r="BY16" s="437">
        <v>0</v>
      </c>
      <c r="BZ16" s="437">
        <v>0</v>
      </c>
      <c r="CA16" s="437">
        <v>0</v>
      </c>
      <c r="CB16" s="50">
        <v>0</v>
      </c>
      <c r="CC16" s="439" t="str">
        <f>IF('- 40 -'!BB16=0,"…",'- 40 -'!BC16/'- 40 -'!BB16*100)</f>
        <v>…</v>
      </c>
      <c r="CD16" s="440" t="str">
        <f>IF('- 40 -'!BB16=0,"…",'- 40 -'!BD16/'- 40 -'!BB16*100)</f>
        <v>…</v>
      </c>
      <c r="CE16" s="80"/>
      <c r="CG16" s="80"/>
    </row>
    <row r="17" spans="1:85" ht="30" customHeight="1">
      <c r="A17" s="99" t="s">
        <v>570</v>
      </c>
      <c r="B17" s="543">
        <v>99</v>
      </c>
      <c r="C17" s="539">
        <v>45</v>
      </c>
      <c r="D17" s="870">
        <v>54</v>
      </c>
      <c r="E17" s="539">
        <v>0</v>
      </c>
      <c r="F17" s="437">
        <v>0</v>
      </c>
      <c r="G17" s="437">
        <v>4</v>
      </c>
      <c r="H17" s="437">
        <v>5</v>
      </c>
      <c r="I17" s="437">
        <v>0</v>
      </c>
      <c r="J17" s="437">
        <v>0</v>
      </c>
      <c r="K17" s="437">
        <v>0</v>
      </c>
      <c r="L17" s="437">
        <v>0</v>
      </c>
      <c r="M17" s="437">
        <v>0</v>
      </c>
      <c r="N17" s="437">
        <v>7</v>
      </c>
      <c r="O17" s="437">
        <v>1</v>
      </c>
      <c r="P17" s="437">
        <v>32</v>
      </c>
      <c r="Q17" s="437">
        <v>4</v>
      </c>
      <c r="R17" s="437">
        <v>0</v>
      </c>
      <c r="S17" s="437">
        <v>0</v>
      </c>
      <c r="T17" s="437">
        <v>0</v>
      </c>
      <c r="U17" s="437">
        <v>0</v>
      </c>
      <c r="V17" s="437">
        <v>0</v>
      </c>
      <c r="W17" s="437">
        <v>0</v>
      </c>
      <c r="X17" s="437">
        <v>0</v>
      </c>
      <c r="Y17" s="437">
        <v>1</v>
      </c>
      <c r="Z17" s="437">
        <v>0</v>
      </c>
      <c r="AA17" s="437">
        <v>0</v>
      </c>
      <c r="AB17" s="437">
        <v>0</v>
      </c>
      <c r="AC17" s="437">
        <v>0</v>
      </c>
      <c r="AD17" s="437">
        <v>0</v>
      </c>
      <c r="AE17" s="437">
        <v>0</v>
      </c>
      <c r="AF17" s="437">
        <v>0</v>
      </c>
      <c r="AG17" s="437">
        <v>0</v>
      </c>
      <c r="AH17" s="437">
        <v>0</v>
      </c>
      <c r="AI17" s="437">
        <v>0</v>
      </c>
      <c r="AJ17" s="437">
        <v>0</v>
      </c>
      <c r="AK17" s="437">
        <v>0</v>
      </c>
      <c r="AL17" s="437">
        <v>0</v>
      </c>
      <c r="AM17" s="437">
        <v>0</v>
      </c>
      <c r="AN17" s="437">
        <v>0</v>
      </c>
      <c r="AO17" s="437">
        <v>0</v>
      </c>
      <c r="AP17" s="437">
        <v>0</v>
      </c>
      <c r="AQ17" s="437">
        <v>0</v>
      </c>
      <c r="AR17" s="437">
        <v>0</v>
      </c>
      <c r="AS17" s="437">
        <v>0</v>
      </c>
      <c r="AT17" s="437">
        <v>0</v>
      </c>
      <c r="AU17" s="437">
        <v>0</v>
      </c>
      <c r="AV17" s="437">
        <v>0</v>
      </c>
      <c r="AW17" s="437">
        <v>0</v>
      </c>
      <c r="AX17" s="437">
        <v>0</v>
      </c>
      <c r="AY17" s="437">
        <v>0</v>
      </c>
      <c r="AZ17" s="926">
        <v>45.45454545454545</v>
      </c>
      <c r="BA17" s="927">
        <v>54.54545454545454</v>
      </c>
      <c r="BB17" s="437">
        <v>0</v>
      </c>
      <c r="BC17" s="437">
        <v>0</v>
      </c>
      <c r="BD17" s="437">
        <v>0</v>
      </c>
      <c r="BE17" s="437">
        <v>0</v>
      </c>
      <c r="BF17" s="437">
        <v>2</v>
      </c>
      <c r="BG17" s="437">
        <v>0</v>
      </c>
      <c r="BH17" s="437">
        <v>0</v>
      </c>
      <c r="BI17" s="437">
        <v>0</v>
      </c>
      <c r="BJ17" s="437">
        <v>0</v>
      </c>
      <c r="BK17" s="437">
        <v>0</v>
      </c>
      <c r="BL17" s="437">
        <v>0</v>
      </c>
      <c r="BM17" s="437">
        <v>0</v>
      </c>
      <c r="BN17" s="437">
        <v>0</v>
      </c>
      <c r="BO17" s="437">
        <v>0</v>
      </c>
      <c r="BP17" s="437">
        <v>0</v>
      </c>
      <c r="BQ17" s="437">
        <v>0</v>
      </c>
      <c r="BR17" s="437">
        <v>0</v>
      </c>
      <c r="BS17" s="437">
        <v>0</v>
      </c>
      <c r="BT17" s="437">
        <v>0</v>
      </c>
      <c r="BU17" s="437">
        <v>0</v>
      </c>
      <c r="BV17" s="437">
        <v>0</v>
      </c>
      <c r="BW17" s="437">
        <v>0</v>
      </c>
      <c r="BX17" s="437">
        <v>0</v>
      </c>
      <c r="BY17" s="437">
        <v>0</v>
      </c>
      <c r="BZ17" s="437">
        <v>0</v>
      </c>
      <c r="CA17" s="437">
        <v>0</v>
      </c>
      <c r="CB17" s="50">
        <v>0</v>
      </c>
      <c r="CC17" s="439" t="str">
        <f>IF('- 40 -'!BB17=0,"…",'- 40 -'!BC17/'- 40 -'!BB17*100)</f>
        <v>…</v>
      </c>
      <c r="CD17" s="440" t="str">
        <f>IF('- 40 -'!BB17=0,"…",'- 40 -'!BD17/'- 40 -'!BB17*100)</f>
        <v>…</v>
      </c>
      <c r="CE17" s="80"/>
      <c r="CG17" s="80"/>
    </row>
    <row r="18" spans="1:85" ht="30" customHeight="1">
      <c r="A18" s="99" t="s">
        <v>304</v>
      </c>
      <c r="B18" s="543">
        <v>275</v>
      </c>
      <c r="C18" s="539">
        <v>185</v>
      </c>
      <c r="D18" s="870">
        <v>90</v>
      </c>
      <c r="E18" s="539">
        <v>0</v>
      </c>
      <c r="F18" s="437">
        <v>1</v>
      </c>
      <c r="G18" s="437">
        <v>6</v>
      </c>
      <c r="H18" s="437">
        <v>11</v>
      </c>
      <c r="I18" s="437">
        <v>0</v>
      </c>
      <c r="J18" s="437">
        <v>1</v>
      </c>
      <c r="K18" s="437">
        <v>1</v>
      </c>
      <c r="L18" s="437">
        <v>0</v>
      </c>
      <c r="M18" s="437">
        <v>1</v>
      </c>
      <c r="N18" s="437">
        <v>11</v>
      </c>
      <c r="O18" s="437">
        <v>6</v>
      </c>
      <c r="P18" s="437">
        <v>31</v>
      </c>
      <c r="Q18" s="437">
        <v>15</v>
      </c>
      <c r="R18" s="437">
        <v>0</v>
      </c>
      <c r="S18" s="437">
        <v>0</v>
      </c>
      <c r="T18" s="437">
        <v>0</v>
      </c>
      <c r="U18" s="437">
        <v>0</v>
      </c>
      <c r="V18" s="437">
        <v>0</v>
      </c>
      <c r="W18" s="437">
        <v>0</v>
      </c>
      <c r="X18" s="437">
        <v>0</v>
      </c>
      <c r="Y18" s="437">
        <v>1</v>
      </c>
      <c r="Z18" s="437">
        <v>4</v>
      </c>
      <c r="AA18" s="437">
        <v>0</v>
      </c>
      <c r="AB18" s="437">
        <v>0</v>
      </c>
      <c r="AC18" s="437">
        <v>0</v>
      </c>
      <c r="AD18" s="437">
        <v>0</v>
      </c>
      <c r="AE18" s="437">
        <v>0</v>
      </c>
      <c r="AF18" s="437">
        <v>0</v>
      </c>
      <c r="AG18" s="437">
        <v>0</v>
      </c>
      <c r="AH18" s="437">
        <v>0</v>
      </c>
      <c r="AI18" s="437">
        <v>0</v>
      </c>
      <c r="AJ18" s="437">
        <v>0</v>
      </c>
      <c r="AK18" s="437">
        <v>0</v>
      </c>
      <c r="AL18" s="437">
        <v>0</v>
      </c>
      <c r="AM18" s="437">
        <v>0</v>
      </c>
      <c r="AN18" s="437">
        <v>0</v>
      </c>
      <c r="AO18" s="437">
        <v>0</v>
      </c>
      <c r="AP18" s="437">
        <v>0</v>
      </c>
      <c r="AQ18" s="437">
        <v>0</v>
      </c>
      <c r="AR18" s="437">
        <v>0</v>
      </c>
      <c r="AS18" s="437">
        <v>0</v>
      </c>
      <c r="AT18" s="437">
        <v>0</v>
      </c>
      <c r="AU18" s="437">
        <v>0</v>
      </c>
      <c r="AV18" s="437">
        <v>0</v>
      </c>
      <c r="AW18" s="437">
        <v>0</v>
      </c>
      <c r="AX18" s="437">
        <v>0</v>
      </c>
      <c r="AY18" s="437">
        <v>1</v>
      </c>
      <c r="AZ18" s="926">
        <v>67.27272727272727</v>
      </c>
      <c r="BA18" s="927">
        <v>32.72727272727273</v>
      </c>
      <c r="BB18" s="437">
        <v>2</v>
      </c>
      <c r="BC18" s="437">
        <v>5</v>
      </c>
      <c r="BD18" s="437">
        <v>0</v>
      </c>
      <c r="BE18" s="437">
        <v>0</v>
      </c>
      <c r="BF18" s="437">
        <v>2</v>
      </c>
      <c r="BG18" s="437">
        <v>0</v>
      </c>
      <c r="BH18" s="437">
        <v>0</v>
      </c>
      <c r="BI18" s="437">
        <v>0</v>
      </c>
      <c r="BJ18" s="437">
        <v>0</v>
      </c>
      <c r="BK18" s="437">
        <v>0</v>
      </c>
      <c r="BL18" s="437">
        <v>0</v>
      </c>
      <c r="BM18" s="437">
        <v>0</v>
      </c>
      <c r="BN18" s="437">
        <v>0</v>
      </c>
      <c r="BO18" s="437">
        <v>0</v>
      </c>
      <c r="BP18" s="437">
        <v>0</v>
      </c>
      <c r="BQ18" s="437">
        <v>0</v>
      </c>
      <c r="BR18" s="437">
        <v>0</v>
      </c>
      <c r="BS18" s="437">
        <v>0</v>
      </c>
      <c r="BT18" s="437">
        <v>0</v>
      </c>
      <c r="BU18" s="437">
        <v>0</v>
      </c>
      <c r="BV18" s="437">
        <v>0</v>
      </c>
      <c r="BW18" s="437">
        <v>0</v>
      </c>
      <c r="BX18" s="437">
        <v>0</v>
      </c>
      <c r="BY18" s="437">
        <v>0</v>
      </c>
      <c r="BZ18" s="437">
        <v>0</v>
      </c>
      <c r="CA18" s="437">
        <v>0</v>
      </c>
      <c r="CB18" s="50">
        <v>6</v>
      </c>
      <c r="CC18" s="439">
        <f>IF('- 40 -'!BB18=0,"…",'- 40 -'!BC18/'- 40 -'!BB18*100)</f>
        <v>250</v>
      </c>
      <c r="CD18" s="440">
        <f>IF('- 40 -'!BB18=0,"…",'- 40 -'!BD18/'- 40 -'!BB18*100)</f>
        <v>0</v>
      </c>
      <c r="CE18" s="80"/>
      <c r="CG18" s="80"/>
    </row>
    <row r="19" spans="1:85" ht="30" customHeight="1">
      <c r="A19" s="99" t="s">
        <v>288</v>
      </c>
      <c r="B19" s="544">
        <v>30</v>
      </c>
      <c r="C19" s="539">
        <v>21</v>
      </c>
      <c r="D19" s="870">
        <v>9</v>
      </c>
      <c r="E19" s="539">
        <v>0</v>
      </c>
      <c r="F19" s="437">
        <v>0</v>
      </c>
      <c r="G19" s="437">
        <v>0</v>
      </c>
      <c r="H19" s="437">
        <v>2</v>
      </c>
      <c r="I19" s="437">
        <v>0</v>
      </c>
      <c r="J19" s="437">
        <v>0</v>
      </c>
      <c r="K19" s="437">
        <v>0</v>
      </c>
      <c r="L19" s="437">
        <v>0</v>
      </c>
      <c r="M19" s="437">
        <v>0</v>
      </c>
      <c r="N19" s="437">
        <v>0</v>
      </c>
      <c r="O19" s="437">
        <v>0</v>
      </c>
      <c r="P19" s="437">
        <v>2</v>
      </c>
      <c r="Q19" s="437">
        <v>2</v>
      </c>
      <c r="R19" s="437">
        <v>1</v>
      </c>
      <c r="S19" s="437">
        <v>0</v>
      </c>
      <c r="T19" s="437">
        <v>1</v>
      </c>
      <c r="U19" s="437">
        <v>0</v>
      </c>
      <c r="V19" s="437">
        <v>0</v>
      </c>
      <c r="W19" s="437">
        <v>0</v>
      </c>
      <c r="X19" s="437">
        <v>0</v>
      </c>
      <c r="Y19" s="437">
        <v>1</v>
      </c>
      <c r="Z19" s="437">
        <v>0</v>
      </c>
      <c r="AA19" s="437">
        <v>0</v>
      </c>
      <c r="AB19" s="437">
        <v>0</v>
      </c>
      <c r="AC19" s="437">
        <v>0</v>
      </c>
      <c r="AD19" s="437">
        <v>0</v>
      </c>
      <c r="AE19" s="437">
        <v>0</v>
      </c>
      <c r="AF19" s="437">
        <v>0</v>
      </c>
      <c r="AG19" s="437">
        <v>0</v>
      </c>
      <c r="AH19" s="437">
        <v>0</v>
      </c>
      <c r="AI19" s="437">
        <v>0</v>
      </c>
      <c r="AJ19" s="437">
        <v>0</v>
      </c>
      <c r="AK19" s="437">
        <v>0</v>
      </c>
      <c r="AL19" s="437">
        <v>0</v>
      </c>
      <c r="AM19" s="437">
        <v>0</v>
      </c>
      <c r="AN19" s="437">
        <v>0</v>
      </c>
      <c r="AO19" s="437">
        <v>0</v>
      </c>
      <c r="AP19" s="437">
        <v>0</v>
      </c>
      <c r="AQ19" s="437">
        <v>0</v>
      </c>
      <c r="AR19" s="437">
        <v>0</v>
      </c>
      <c r="AS19" s="437">
        <v>0</v>
      </c>
      <c r="AT19" s="437">
        <v>0</v>
      </c>
      <c r="AU19" s="437">
        <v>0</v>
      </c>
      <c r="AV19" s="437">
        <v>0</v>
      </c>
      <c r="AW19" s="437">
        <v>0</v>
      </c>
      <c r="AX19" s="437">
        <v>0</v>
      </c>
      <c r="AY19" s="437">
        <v>0</v>
      </c>
      <c r="AZ19" s="926">
        <v>70</v>
      </c>
      <c r="BA19" s="927">
        <v>30</v>
      </c>
      <c r="BB19" s="437">
        <v>0</v>
      </c>
      <c r="BC19" s="437">
        <v>0</v>
      </c>
      <c r="BD19" s="437">
        <v>0</v>
      </c>
      <c r="BE19" s="437">
        <v>0</v>
      </c>
      <c r="BF19" s="437">
        <v>0</v>
      </c>
      <c r="BG19" s="437">
        <v>0</v>
      </c>
      <c r="BH19" s="437">
        <v>0</v>
      </c>
      <c r="BI19" s="437">
        <v>0</v>
      </c>
      <c r="BJ19" s="437">
        <v>0</v>
      </c>
      <c r="BK19" s="437">
        <v>0</v>
      </c>
      <c r="BL19" s="437">
        <v>0</v>
      </c>
      <c r="BM19" s="437">
        <v>0</v>
      </c>
      <c r="BN19" s="437">
        <v>0</v>
      </c>
      <c r="BO19" s="437">
        <v>0</v>
      </c>
      <c r="BP19" s="437">
        <v>0</v>
      </c>
      <c r="BQ19" s="437">
        <v>0</v>
      </c>
      <c r="BR19" s="437">
        <v>0</v>
      </c>
      <c r="BS19" s="437">
        <v>0</v>
      </c>
      <c r="BT19" s="437">
        <v>0</v>
      </c>
      <c r="BU19" s="437">
        <v>0</v>
      </c>
      <c r="BV19" s="437">
        <v>0</v>
      </c>
      <c r="BW19" s="437">
        <v>0</v>
      </c>
      <c r="BX19" s="437">
        <v>0</v>
      </c>
      <c r="BY19" s="437">
        <v>0</v>
      </c>
      <c r="BZ19" s="437">
        <v>0</v>
      </c>
      <c r="CA19" s="437">
        <v>0</v>
      </c>
      <c r="CB19" s="50">
        <v>0</v>
      </c>
      <c r="CC19" s="439" t="str">
        <f>IF('- 40 -'!BB19=0,"…",'- 40 -'!BC19/'- 40 -'!BB19*100)</f>
        <v>…</v>
      </c>
      <c r="CD19" s="440" t="str">
        <f>IF('- 40 -'!BB19=0,"…",'- 40 -'!BD19/'- 40 -'!BB19*100)</f>
        <v>…</v>
      </c>
      <c r="CE19" s="80"/>
      <c r="CG19" s="80"/>
    </row>
    <row r="20" spans="1:85" ht="30" customHeight="1">
      <c r="A20" s="99" t="s">
        <v>290</v>
      </c>
      <c r="B20" s="544">
        <v>291</v>
      </c>
      <c r="C20" s="539">
        <v>169</v>
      </c>
      <c r="D20" s="870">
        <v>122</v>
      </c>
      <c r="E20" s="539">
        <v>0</v>
      </c>
      <c r="F20" s="437">
        <v>0</v>
      </c>
      <c r="G20" s="437">
        <v>3</v>
      </c>
      <c r="H20" s="437">
        <v>25</v>
      </c>
      <c r="I20" s="437">
        <v>0</v>
      </c>
      <c r="J20" s="437">
        <v>1</v>
      </c>
      <c r="K20" s="437">
        <v>3</v>
      </c>
      <c r="L20" s="437">
        <v>3</v>
      </c>
      <c r="M20" s="437">
        <v>1</v>
      </c>
      <c r="N20" s="437">
        <v>9</v>
      </c>
      <c r="O20" s="437">
        <v>16</v>
      </c>
      <c r="P20" s="437">
        <v>39</v>
      </c>
      <c r="Q20" s="437">
        <v>14</v>
      </c>
      <c r="R20" s="437">
        <v>1</v>
      </c>
      <c r="S20" s="437">
        <v>0</v>
      </c>
      <c r="T20" s="437">
        <v>0</v>
      </c>
      <c r="U20" s="437">
        <v>0</v>
      </c>
      <c r="V20" s="437">
        <v>0</v>
      </c>
      <c r="W20" s="437">
        <v>0</v>
      </c>
      <c r="X20" s="437">
        <v>0</v>
      </c>
      <c r="Y20" s="437">
        <v>0</v>
      </c>
      <c r="Z20" s="437">
        <v>4</v>
      </c>
      <c r="AA20" s="437">
        <v>0</v>
      </c>
      <c r="AB20" s="437">
        <v>0</v>
      </c>
      <c r="AC20" s="437">
        <v>1</v>
      </c>
      <c r="AD20" s="437">
        <v>0</v>
      </c>
      <c r="AE20" s="437">
        <v>0</v>
      </c>
      <c r="AF20" s="437">
        <v>0</v>
      </c>
      <c r="AG20" s="437">
        <v>0</v>
      </c>
      <c r="AH20" s="437">
        <v>0</v>
      </c>
      <c r="AI20" s="437">
        <v>0</v>
      </c>
      <c r="AJ20" s="437">
        <v>0</v>
      </c>
      <c r="AK20" s="437">
        <v>1</v>
      </c>
      <c r="AL20" s="437">
        <v>1</v>
      </c>
      <c r="AM20" s="437">
        <v>0</v>
      </c>
      <c r="AN20" s="437">
        <v>0</v>
      </c>
      <c r="AO20" s="437">
        <v>0</v>
      </c>
      <c r="AP20" s="437">
        <v>0</v>
      </c>
      <c r="AQ20" s="437">
        <v>0</v>
      </c>
      <c r="AR20" s="437">
        <v>0</v>
      </c>
      <c r="AS20" s="437">
        <v>0</v>
      </c>
      <c r="AT20" s="437">
        <v>0</v>
      </c>
      <c r="AU20" s="437">
        <v>0</v>
      </c>
      <c r="AV20" s="437">
        <v>0</v>
      </c>
      <c r="AW20" s="437">
        <v>0</v>
      </c>
      <c r="AX20" s="437">
        <v>0</v>
      </c>
      <c r="AY20" s="437">
        <v>0</v>
      </c>
      <c r="AZ20" s="926">
        <v>58.075601374570454</v>
      </c>
      <c r="BA20" s="927">
        <v>41.92439862542955</v>
      </c>
      <c r="BB20" s="437">
        <v>4</v>
      </c>
      <c r="BC20" s="437">
        <v>2</v>
      </c>
      <c r="BD20" s="437">
        <v>0</v>
      </c>
      <c r="BE20" s="437">
        <v>0</v>
      </c>
      <c r="BF20" s="437">
        <v>2</v>
      </c>
      <c r="BG20" s="437">
        <v>0</v>
      </c>
      <c r="BH20" s="437">
        <v>0</v>
      </c>
      <c r="BI20" s="437">
        <v>0</v>
      </c>
      <c r="BJ20" s="437">
        <v>0</v>
      </c>
      <c r="BK20" s="437">
        <v>0</v>
      </c>
      <c r="BL20" s="437">
        <v>0</v>
      </c>
      <c r="BM20" s="437">
        <v>0</v>
      </c>
      <c r="BN20" s="437">
        <v>0</v>
      </c>
      <c r="BO20" s="437">
        <v>0</v>
      </c>
      <c r="BP20" s="437">
        <v>0</v>
      </c>
      <c r="BQ20" s="437">
        <v>0</v>
      </c>
      <c r="BR20" s="437">
        <v>0</v>
      </c>
      <c r="BS20" s="437">
        <v>0</v>
      </c>
      <c r="BT20" s="437">
        <v>0</v>
      </c>
      <c r="BU20" s="437">
        <v>0</v>
      </c>
      <c r="BV20" s="437">
        <v>0</v>
      </c>
      <c r="BW20" s="437">
        <v>0</v>
      </c>
      <c r="BX20" s="437">
        <v>0</v>
      </c>
      <c r="BY20" s="437">
        <v>0</v>
      </c>
      <c r="BZ20" s="437">
        <v>0</v>
      </c>
      <c r="CA20" s="437">
        <v>0</v>
      </c>
      <c r="CB20" s="50">
        <v>3</v>
      </c>
      <c r="CC20" s="439">
        <f>IF('- 40 -'!BB20=0,"…",'- 40 -'!BC20/'- 40 -'!BB20*100)</f>
        <v>50</v>
      </c>
      <c r="CD20" s="440">
        <f>IF('- 40 -'!BB20=0,"…",'- 40 -'!BD20/'- 40 -'!BB20*100)</f>
        <v>0</v>
      </c>
      <c r="CE20" s="80"/>
      <c r="CG20" s="80"/>
    </row>
    <row r="21" spans="1:85" ht="30" customHeight="1">
      <c r="A21" s="118" t="s">
        <v>715</v>
      </c>
      <c r="B21" s="544">
        <v>148</v>
      </c>
      <c r="C21" s="539">
        <v>67</v>
      </c>
      <c r="D21" s="870">
        <v>81</v>
      </c>
      <c r="E21" s="539">
        <v>0</v>
      </c>
      <c r="F21" s="437">
        <v>1</v>
      </c>
      <c r="G21" s="437">
        <v>1</v>
      </c>
      <c r="H21" s="437">
        <v>4</v>
      </c>
      <c r="I21" s="437">
        <v>0</v>
      </c>
      <c r="J21" s="437">
        <v>1</v>
      </c>
      <c r="K21" s="437">
        <v>0</v>
      </c>
      <c r="L21" s="437">
        <v>0</v>
      </c>
      <c r="M21" s="437">
        <v>3</v>
      </c>
      <c r="N21" s="437">
        <v>8</v>
      </c>
      <c r="O21" s="437">
        <v>6</v>
      </c>
      <c r="P21" s="437">
        <v>39</v>
      </c>
      <c r="Q21" s="437">
        <v>17</v>
      </c>
      <c r="R21" s="437">
        <v>0</v>
      </c>
      <c r="S21" s="437">
        <v>0</v>
      </c>
      <c r="T21" s="437">
        <v>0</v>
      </c>
      <c r="U21" s="437">
        <v>0</v>
      </c>
      <c r="V21" s="437">
        <v>0</v>
      </c>
      <c r="W21" s="437">
        <v>0</v>
      </c>
      <c r="X21" s="437">
        <v>0</v>
      </c>
      <c r="Y21" s="437">
        <v>1</v>
      </c>
      <c r="Z21" s="437">
        <v>0</v>
      </c>
      <c r="AA21" s="437">
        <v>0</v>
      </c>
      <c r="AB21" s="437">
        <v>0</v>
      </c>
      <c r="AC21" s="437">
        <v>0</v>
      </c>
      <c r="AD21" s="437">
        <v>0</v>
      </c>
      <c r="AE21" s="437">
        <v>0</v>
      </c>
      <c r="AF21" s="437">
        <v>0</v>
      </c>
      <c r="AG21" s="437">
        <v>0</v>
      </c>
      <c r="AH21" s="437">
        <v>0</v>
      </c>
      <c r="AI21" s="437">
        <v>0</v>
      </c>
      <c r="AJ21" s="437">
        <v>0</v>
      </c>
      <c r="AK21" s="437">
        <v>0</v>
      </c>
      <c r="AL21" s="437">
        <v>0</v>
      </c>
      <c r="AM21" s="437">
        <v>0</v>
      </c>
      <c r="AN21" s="437">
        <v>0</v>
      </c>
      <c r="AO21" s="437">
        <v>0</v>
      </c>
      <c r="AP21" s="437">
        <v>0</v>
      </c>
      <c r="AQ21" s="437">
        <v>0</v>
      </c>
      <c r="AR21" s="437">
        <v>0</v>
      </c>
      <c r="AS21" s="437">
        <v>0</v>
      </c>
      <c r="AT21" s="437">
        <v>0</v>
      </c>
      <c r="AU21" s="437">
        <v>0</v>
      </c>
      <c r="AV21" s="437">
        <v>0</v>
      </c>
      <c r="AW21" s="437">
        <v>0</v>
      </c>
      <c r="AX21" s="437">
        <v>0</v>
      </c>
      <c r="AY21" s="437">
        <v>0</v>
      </c>
      <c r="AZ21" s="926">
        <v>45.27027027027027</v>
      </c>
      <c r="BA21" s="927">
        <v>54.729729729729726</v>
      </c>
      <c r="BB21" s="437">
        <v>0</v>
      </c>
      <c r="BC21" s="437">
        <v>1</v>
      </c>
      <c r="BD21" s="437">
        <v>0</v>
      </c>
      <c r="BE21" s="437">
        <v>0</v>
      </c>
      <c r="BF21" s="437">
        <v>0</v>
      </c>
      <c r="BG21" s="437">
        <v>0</v>
      </c>
      <c r="BH21" s="437">
        <v>0</v>
      </c>
      <c r="BI21" s="437">
        <v>0</v>
      </c>
      <c r="BJ21" s="437">
        <v>0</v>
      </c>
      <c r="BK21" s="437">
        <v>0</v>
      </c>
      <c r="BL21" s="437">
        <v>0</v>
      </c>
      <c r="BM21" s="437">
        <v>0</v>
      </c>
      <c r="BN21" s="437">
        <v>0</v>
      </c>
      <c r="BO21" s="437">
        <v>0</v>
      </c>
      <c r="BP21" s="437">
        <v>0</v>
      </c>
      <c r="BQ21" s="437">
        <v>0</v>
      </c>
      <c r="BR21" s="437">
        <v>0</v>
      </c>
      <c r="BS21" s="437">
        <v>0</v>
      </c>
      <c r="BT21" s="437">
        <v>0</v>
      </c>
      <c r="BU21" s="437">
        <v>0</v>
      </c>
      <c r="BV21" s="437">
        <v>0</v>
      </c>
      <c r="BW21" s="437">
        <v>0</v>
      </c>
      <c r="BX21" s="437">
        <v>0</v>
      </c>
      <c r="BY21" s="437">
        <v>0</v>
      </c>
      <c r="BZ21" s="437">
        <v>0</v>
      </c>
      <c r="CA21" s="437">
        <v>0</v>
      </c>
      <c r="CB21" s="50">
        <v>0</v>
      </c>
      <c r="CC21" s="439" t="str">
        <f>IF('- 40 -'!BB21=0,"…",'- 40 -'!BC21/'- 40 -'!BB21*100)</f>
        <v>…</v>
      </c>
      <c r="CD21" s="440" t="str">
        <f>IF('- 40 -'!BB21=0,"…",'- 40 -'!BD21/'- 40 -'!BB21*100)</f>
        <v>…</v>
      </c>
      <c r="CE21" s="80"/>
      <c r="CG21" s="80"/>
    </row>
    <row r="22" spans="1:85" ht="30" customHeight="1">
      <c r="A22" s="99" t="s">
        <v>294</v>
      </c>
      <c r="B22" s="544">
        <v>72</v>
      </c>
      <c r="C22" s="539">
        <v>48</v>
      </c>
      <c r="D22" s="870">
        <v>24</v>
      </c>
      <c r="E22" s="539">
        <v>0</v>
      </c>
      <c r="F22" s="437">
        <v>0</v>
      </c>
      <c r="G22" s="437">
        <v>0</v>
      </c>
      <c r="H22" s="437">
        <v>0</v>
      </c>
      <c r="I22" s="437">
        <v>0</v>
      </c>
      <c r="J22" s="437">
        <v>0</v>
      </c>
      <c r="K22" s="437">
        <v>0</v>
      </c>
      <c r="L22" s="437">
        <v>0</v>
      </c>
      <c r="M22" s="437">
        <v>0</v>
      </c>
      <c r="N22" s="437">
        <v>4</v>
      </c>
      <c r="O22" s="437">
        <v>0</v>
      </c>
      <c r="P22" s="437">
        <v>19</v>
      </c>
      <c r="Q22" s="437">
        <v>1</v>
      </c>
      <c r="R22" s="437">
        <v>0</v>
      </c>
      <c r="S22" s="437">
        <v>0</v>
      </c>
      <c r="T22" s="437">
        <v>0</v>
      </c>
      <c r="U22" s="437">
        <v>0</v>
      </c>
      <c r="V22" s="437">
        <v>0</v>
      </c>
      <c r="W22" s="437">
        <v>0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7">
        <v>0</v>
      </c>
      <c r="AE22" s="437">
        <v>0</v>
      </c>
      <c r="AF22" s="437">
        <v>0</v>
      </c>
      <c r="AG22" s="437">
        <v>0</v>
      </c>
      <c r="AH22" s="437">
        <v>0</v>
      </c>
      <c r="AI22" s="437">
        <v>0</v>
      </c>
      <c r="AJ22" s="437">
        <v>0</v>
      </c>
      <c r="AK22" s="437">
        <v>0</v>
      </c>
      <c r="AL22" s="437">
        <v>0</v>
      </c>
      <c r="AM22" s="437">
        <v>0</v>
      </c>
      <c r="AN22" s="437">
        <v>0</v>
      </c>
      <c r="AO22" s="437">
        <v>0</v>
      </c>
      <c r="AP22" s="437">
        <v>0</v>
      </c>
      <c r="AQ22" s="437">
        <v>0</v>
      </c>
      <c r="AR22" s="437">
        <v>0</v>
      </c>
      <c r="AS22" s="437">
        <v>0</v>
      </c>
      <c r="AT22" s="437">
        <v>0</v>
      </c>
      <c r="AU22" s="437">
        <v>0</v>
      </c>
      <c r="AV22" s="437">
        <v>0</v>
      </c>
      <c r="AW22" s="437">
        <v>0</v>
      </c>
      <c r="AX22" s="437">
        <v>0</v>
      </c>
      <c r="AY22" s="437">
        <v>0</v>
      </c>
      <c r="AZ22" s="926">
        <v>66.66666666666666</v>
      </c>
      <c r="BA22" s="927">
        <v>33.33333333333333</v>
      </c>
      <c r="BB22" s="437">
        <v>0</v>
      </c>
      <c r="BC22" s="437">
        <v>1</v>
      </c>
      <c r="BD22" s="437">
        <v>0</v>
      </c>
      <c r="BE22" s="437">
        <v>0</v>
      </c>
      <c r="BF22" s="437">
        <v>1</v>
      </c>
      <c r="BG22" s="437">
        <v>0</v>
      </c>
      <c r="BH22" s="437">
        <v>0</v>
      </c>
      <c r="BI22" s="437">
        <v>0</v>
      </c>
      <c r="BJ22" s="437">
        <v>0</v>
      </c>
      <c r="BK22" s="437">
        <v>0</v>
      </c>
      <c r="BL22" s="437">
        <v>0</v>
      </c>
      <c r="BM22" s="437">
        <v>0</v>
      </c>
      <c r="BN22" s="437">
        <v>0</v>
      </c>
      <c r="BO22" s="437">
        <v>0</v>
      </c>
      <c r="BP22" s="437">
        <v>0</v>
      </c>
      <c r="BQ22" s="437">
        <v>0</v>
      </c>
      <c r="BR22" s="437">
        <v>0</v>
      </c>
      <c r="BS22" s="437">
        <v>0</v>
      </c>
      <c r="BT22" s="437">
        <v>0</v>
      </c>
      <c r="BU22" s="437">
        <v>0</v>
      </c>
      <c r="BV22" s="437">
        <v>0</v>
      </c>
      <c r="BW22" s="437">
        <v>0</v>
      </c>
      <c r="BX22" s="437">
        <v>0</v>
      </c>
      <c r="BY22" s="437">
        <v>0</v>
      </c>
      <c r="BZ22" s="437">
        <v>0</v>
      </c>
      <c r="CA22" s="437">
        <v>0</v>
      </c>
      <c r="CB22" s="50">
        <v>0</v>
      </c>
      <c r="CC22" s="439" t="str">
        <f>IF('- 40 -'!BB22=0,"…",'- 40 -'!BC22/'- 40 -'!BB22*100)</f>
        <v>…</v>
      </c>
      <c r="CD22" s="440" t="str">
        <f>IF('- 40 -'!BB22=0,"…",'- 40 -'!BD22/'- 40 -'!BB22*100)</f>
        <v>…</v>
      </c>
      <c r="CE22" s="80"/>
      <c r="CG22" s="80"/>
    </row>
    <row r="23" spans="1:85" ht="30" customHeight="1">
      <c r="A23" s="100" t="s">
        <v>296</v>
      </c>
      <c r="B23" s="544">
        <v>87</v>
      </c>
      <c r="C23" s="542">
        <v>44</v>
      </c>
      <c r="D23" s="871">
        <v>43</v>
      </c>
      <c r="E23" s="542">
        <v>0</v>
      </c>
      <c r="F23" s="441">
        <v>0</v>
      </c>
      <c r="G23" s="441">
        <v>1</v>
      </c>
      <c r="H23" s="441">
        <v>5</v>
      </c>
      <c r="I23" s="441">
        <v>0</v>
      </c>
      <c r="J23" s="441">
        <v>0</v>
      </c>
      <c r="K23" s="441">
        <v>0</v>
      </c>
      <c r="L23" s="441">
        <v>2</v>
      </c>
      <c r="M23" s="441">
        <v>0</v>
      </c>
      <c r="N23" s="441">
        <v>6</v>
      </c>
      <c r="O23" s="441">
        <v>6</v>
      </c>
      <c r="P23" s="441">
        <v>20</v>
      </c>
      <c r="Q23" s="441">
        <v>1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0</v>
      </c>
      <c r="X23" s="441">
        <v>0</v>
      </c>
      <c r="Y23" s="441">
        <v>0</v>
      </c>
      <c r="Z23" s="441">
        <v>1</v>
      </c>
      <c r="AA23" s="441">
        <v>0</v>
      </c>
      <c r="AB23" s="441">
        <v>0</v>
      </c>
      <c r="AC23" s="441">
        <v>1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  <c r="AS23" s="441">
        <v>0</v>
      </c>
      <c r="AT23" s="441">
        <v>0</v>
      </c>
      <c r="AU23" s="441">
        <v>0</v>
      </c>
      <c r="AV23" s="441">
        <v>0</v>
      </c>
      <c r="AW23" s="441">
        <v>0</v>
      </c>
      <c r="AX23" s="441">
        <v>0</v>
      </c>
      <c r="AY23" s="441">
        <v>0</v>
      </c>
      <c r="AZ23" s="928">
        <v>50.57471264367817</v>
      </c>
      <c r="BA23" s="929">
        <v>49.42528735632184</v>
      </c>
      <c r="BB23" s="437">
        <v>0</v>
      </c>
      <c r="BC23" s="437">
        <v>0</v>
      </c>
      <c r="BD23" s="437">
        <v>0</v>
      </c>
      <c r="BE23" s="438">
        <v>0</v>
      </c>
      <c r="BF23" s="437">
        <v>0</v>
      </c>
      <c r="BG23" s="437">
        <v>0</v>
      </c>
      <c r="BH23" s="437">
        <v>0</v>
      </c>
      <c r="BI23" s="437">
        <v>0</v>
      </c>
      <c r="BJ23" s="437">
        <v>0</v>
      </c>
      <c r="BK23" s="437">
        <v>0</v>
      </c>
      <c r="BL23" s="437">
        <v>0</v>
      </c>
      <c r="BM23" s="437">
        <v>0</v>
      </c>
      <c r="BN23" s="437">
        <v>0</v>
      </c>
      <c r="BO23" s="437">
        <v>0</v>
      </c>
      <c r="BP23" s="437">
        <v>0</v>
      </c>
      <c r="BQ23" s="437">
        <v>0</v>
      </c>
      <c r="BR23" s="437">
        <v>0</v>
      </c>
      <c r="BS23" s="437">
        <v>0</v>
      </c>
      <c r="BT23" s="437">
        <v>0</v>
      </c>
      <c r="BU23" s="441">
        <v>0</v>
      </c>
      <c r="BV23" s="441">
        <v>0</v>
      </c>
      <c r="BW23" s="441">
        <v>0</v>
      </c>
      <c r="BX23" s="441">
        <v>0</v>
      </c>
      <c r="BY23" s="441">
        <v>0</v>
      </c>
      <c r="BZ23" s="441">
        <v>0</v>
      </c>
      <c r="CA23" s="441">
        <v>0</v>
      </c>
      <c r="CB23" s="267">
        <v>0</v>
      </c>
      <c r="CC23" s="443" t="str">
        <f>IF('- 40 -'!BB23=0,"…",'- 40 -'!BC23/'- 40 -'!BB23*100)</f>
        <v>…</v>
      </c>
      <c r="CD23" s="444" t="str">
        <f>IF('- 40 -'!BB23=0,"…",'- 40 -'!BD23/'- 40 -'!BB23*100)</f>
        <v>…</v>
      </c>
      <c r="CE23" s="80"/>
      <c r="CG23" s="80"/>
    </row>
    <row r="24" spans="1:85" ht="30" customHeight="1">
      <c r="A24" s="101" t="s">
        <v>112</v>
      </c>
      <c r="B24" s="545">
        <v>41</v>
      </c>
      <c r="C24" s="546">
        <v>16</v>
      </c>
      <c r="D24" s="546">
        <v>25</v>
      </c>
      <c r="E24" s="546">
        <v>0</v>
      </c>
      <c r="F24" s="447">
        <v>1</v>
      </c>
      <c r="G24" s="447">
        <v>1</v>
      </c>
      <c r="H24" s="447">
        <v>1</v>
      </c>
      <c r="I24" s="447">
        <v>0</v>
      </c>
      <c r="J24" s="447">
        <v>0</v>
      </c>
      <c r="K24" s="447">
        <v>1</v>
      </c>
      <c r="L24" s="447">
        <v>0</v>
      </c>
      <c r="M24" s="447">
        <v>2</v>
      </c>
      <c r="N24" s="447">
        <v>3</v>
      </c>
      <c r="O24" s="447">
        <v>0</v>
      </c>
      <c r="P24" s="447">
        <v>6</v>
      </c>
      <c r="Q24" s="447">
        <v>9</v>
      </c>
      <c r="R24" s="447">
        <v>0</v>
      </c>
      <c r="S24" s="447">
        <v>0</v>
      </c>
      <c r="T24" s="447">
        <v>0</v>
      </c>
      <c r="U24" s="447">
        <v>0</v>
      </c>
      <c r="V24" s="447">
        <v>0</v>
      </c>
      <c r="W24" s="447">
        <v>0</v>
      </c>
      <c r="X24" s="447">
        <v>0</v>
      </c>
      <c r="Y24" s="447">
        <v>0</v>
      </c>
      <c r="Z24" s="447">
        <v>1</v>
      </c>
      <c r="AA24" s="447">
        <v>0</v>
      </c>
      <c r="AB24" s="447">
        <v>0</v>
      </c>
      <c r="AC24" s="447">
        <v>0</v>
      </c>
      <c r="AD24" s="447">
        <v>0</v>
      </c>
      <c r="AE24" s="447">
        <v>0</v>
      </c>
      <c r="AF24" s="447">
        <v>0</v>
      </c>
      <c r="AG24" s="447">
        <v>0</v>
      </c>
      <c r="AH24" s="447">
        <v>0</v>
      </c>
      <c r="AI24" s="447">
        <v>0</v>
      </c>
      <c r="AJ24" s="447">
        <v>0</v>
      </c>
      <c r="AK24" s="447">
        <v>0</v>
      </c>
      <c r="AL24" s="447">
        <v>0</v>
      </c>
      <c r="AM24" s="447">
        <v>0</v>
      </c>
      <c r="AN24" s="447">
        <v>0</v>
      </c>
      <c r="AO24" s="447">
        <v>0</v>
      </c>
      <c r="AP24" s="447">
        <v>0</v>
      </c>
      <c r="AQ24" s="447">
        <v>0</v>
      </c>
      <c r="AR24" s="447">
        <v>0</v>
      </c>
      <c r="AS24" s="447">
        <v>0</v>
      </c>
      <c r="AT24" s="447">
        <v>0</v>
      </c>
      <c r="AU24" s="447">
        <v>0</v>
      </c>
      <c r="AV24" s="447">
        <v>0</v>
      </c>
      <c r="AW24" s="447">
        <v>0</v>
      </c>
      <c r="AX24" s="447">
        <v>0</v>
      </c>
      <c r="AY24" s="447">
        <v>0</v>
      </c>
      <c r="AZ24" s="930">
        <v>39.02439024390244</v>
      </c>
      <c r="BA24" s="931">
        <v>60.97560975609756</v>
      </c>
      <c r="BB24" s="445">
        <v>0</v>
      </c>
      <c r="BC24" s="445">
        <v>0</v>
      </c>
      <c r="BD24" s="445">
        <v>0</v>
      </c>
      <c r="BE24" s="445">
        <v>0</v>
      </c>
      <c r="BF24" s="445">
        <v>0</v>
      </c>
      <c r="BG24" s="446">
        <v>0</v>
      </c>
      <c r="BH24" s="445">
        <v>0</v>
      </c>
      <c r="BI24" s="445">
        <v>0</v>
      </c>
      <c r="BJ24" s="445">
        <v>0</v>
      </c>
      <c r="BK24" s="445">
        <v>0</v>
      </c>
      <c r="BL24" s="445">
        <v>0</v>
      </c>
      <c r="BM24" s="445">
        <v>0</v>
      </c>
      <c r="BN24" s="445">
        <v>0</v>
      </c>
      <c r="BO24" s="445">
        <v>0</v>
      </c>
      <c r="BP24" s="445">
        <v>0</v>
      </c>
      <c r="BQ24" s="445">
        <v>0</v>
      </c>
      <c r="BR24" s="445">
        <v>0</v>
      </c>
      <c r="BS24" s="445">
        <v>0</v>
      </c>
      <c r="BT24" s="445">
        <v>0</v>
      </c>
      <c r="BU24" s="447">
        <v>0</v>
      </c>
      <c r="BV24" s="447">
        <v>0</v>
      </c>
      <c r="BW24" s="447">
        <v>0</v>
      </c>
      <c r="BX24" s="447">
        <v>0</v>
      </c>
      <c r="BY24" s="447">
        <v>0</v>
      </c>
      <c r="BZ24" s="447">
        <v>0</v>
      </c>
      <c r="CA24" s="447">
        <v>0</v>
      </c>
      <c r="CB24" s="448">
        <v>0</v>
      </c>
      <c r="CC24" s="449" t="str">
        <f>IF('- 40 -'!BB24=0,"…",'- 40 -'!BC24/'- 40 -'!BB24*100)</f>
        <v>…</v>
      </c>
      <c r="CD24" s="450" t="str">
        <f>IF('- 40 -'!BB24=0,"…",'- 40 -'!BD24/'- 40 -'!BB24*100)</f>
        <v>…</v>
      </c>
      <c r="CE24" s="80"/>
      <c r="CG24" s="80"/>
    </row>
    <row r="25" spans="1:85" ht="30" customHeight="1">
      <c r="A25" s="100" t="s">
        <v>571</v>
      </c>
      <c r="B25" s="543">
        <v>41</v>
      </c>
      <c r="C25" s="542">
        <v>16</v>
      </c>
      <c r="D25" s="542">
        <v>25</v>
      </c>
      <c r="E25" s="539">
        <v>0</v>
      </c>
      <c r="F25" s="437">
        <v>1</v>
      </c>
      <c r="G25" s="437">
        <v>1</v>
      </c>
      <c r="H25" s="437">
        <v>1</v>
      </c>
      <c r="I25" s="437">
        <v>0</v>
      </c>
      <c r="J25" s="437">
        <v>0</v>
      </c>
      <c r="K25" s="441">
        <v>1</v>
      </c>
      <c r="L25" s="441">
        <v>0</v>
      </c>
      <c r="M25" s="441">
        <v>2</v>
      </c>
      <c r="N25" s="441">
        <v>3</v>
      </c>
      <c r="O25" s="441">
        <v>0</v>
      </c>
      <c r="P25" s="441">
        <v>6</v>
      </c>
      <c r="Q25" s="441">
        <v>9</v>
      </c>
      <c r="R25" s="441">
        <v>0</v>
      </c>
      <c r="S25" s="441">
        <v>0</v>
      </c>
      <c r="T25" s="437">
        <v>0</v>
      </c>
      <c r="U25" s="437">
        <v>0</v>
      </c>
      <c r="V25" s="437">
        <v>0</v>
      </c>
      <c r="W25" s="441">
        <v>0</v>
      </c>
      <c r="X25" s="441">
        <v>0</v>
      </c>
      <c r="Y25" s="441">
        <v>0</v>
      </c>
      <c r="Z25" s="441">
        <v>1</v>
      </c>
      <c r="AA25" s="441">
        <v>0</v>
      </c>
      <c r="AB25" s="441">
        <v>0</v>
      </c>
      <c r="AC25" s="441">
        <v>0</v>
      </c>
      <c r="AD25" s="441">
        <v>0</v>
      </c>
      <c r="AE25" s="441">
        <v>0</v>
      </c>
      <c r="AF25" s="441">
        <v>0</v>
      </c>
      <c r="AG25" s="441">
        <v>0</v>
      </c>
      <c r="AH25" s="441">
        <v>0</v>
      </c>
      <c r="AI25" s="441">
        <v>0</v>
      </c>
      <c r="AJ25" s="441">
        <v>0</v>
      </c>
      <c r="AK25" s="441">
        <v>0</v>
      </c>
      <c r="AL25" s="441">
        <v>0</v>
      </c>
      <c r="AM25" s="441">
        <v>0</v>
      </c>
      <c r="AN25" s="441">
        <v>0</v>
      </c>
      <c r="AO25" s="441">
        <v>0</v>
      </c>
      <c r="AP25" s="441">
        <v>0</v>
      </c>
      <c r="AQ25" s="441">
        <v>0</v>
      </c>
      <c r="AR25" s="441">
        <v>0</v>
      </c>
      <c r="AS25" s="441">
        <v>0</v>
      </c>
      <c r="AT25" s="441">
        <v>0</v>
      </c>
      <c r="AU25" s="441">
        <v>0</v>
      </c>
      <c r="AV25" s="441">
        <v>0</v>
      </c>
      <c r="AW25" s="441">
        <v>0</v>
      </c>
      <c r="AX25" s="441">
        <v>0</v>
      </c>
      <c r="AY25" s="441">
        <v>0</v>
      </c>
      <c r="AZ25" s="928">
        <v>39.02439024390244</v>
      </c>
      <c r="BA25" s="929">
        <v>60.97560975609756</v>
      </c>
      <c r="BB25" s="441">
        <v>0</v>
      </c>
      <c r="BC25" s="441">
        <v>0</v>
      </c>
      <c r="BD25" s="441">
        <v>0</v>
      </c>
      <c r="BE25" s="441">
        <v>0</v>
      </c>
      <c r="BF25" s="441">
        <v>0</v>
      </c>
      <c r="BG25" s="442">
        <v>0</v>
      </c>
      <c r="BH25" s="441">
        <v>0</v>
      </c>
      <c r="BI25" s="441">
        <v>0</v>
      </c>
      <c r="BJ25" s="441">
        <v>0</v>
      </c>
      <c r="BK25" s="441">
        <v>0</v>
      </c>
      <c r="BL25" s="441">
        <v>0</v>
      </c>
      <c r="BM25" s="441">
        <v>0</v>
      </c>
      <c r="BN25" s="441">
        <v>0</v>
      </c>
      <c r="BO25" s="441">
        <v>0</v>
      </c>
      <c r="BP25" s="441">
        <v>0</v>
      </c>
      <c r="BQ25" s="441">
        <v>0</v>
      </c>
      <c r="BR25" s="441">
        <v>0</v>
      </c>
      <c r="BS25" s="441">
        <v>0</v>
      </c>
      <c r="BT25" s="441">
        <v>0</v>
      </c>
      <c r="BU25" s="441">
        <v>0</v>
      </c>
      <c r="BV25" s="441">
        <v>0</v>
      </c>
      <c r="BW25" s="441">
        <v>0</v>
      </c>
      <c r="BX25" s="441">
        <v>0</v>
      </c>
      <c r="BY25" s="441">
        <v>0</v>
      </c>
      <c r="BZ25" s="441">
        <v>0</v>
      </c>
      <c r="CA25" s="441">
        <v>0</v>
      </c>
      <c r="CB25" s="267">
        <v>0</v>
      </c>
      <c r="CC25" s="443" t="str">
        <f>IF('- 40 -'!BB25=0,"…",'- 40 -'!BC25/'- 40 -'!BB25*100)</f>
        <v>…</v>
      </c>
      <c r="CD25" s="444" t="str">
        <f>IF('- 40 -'!BB25=0,"…",'- 40 -'!BD25/'- 40 -'!BB25*100)</f>
        <v>…</v>
      </c>
      <c r="CE25" s="80"/>
      <c r="CG25" s="80"/>
    </row>
    <row r="26" spans="1:85" ht="30" customHeight="1">
      <c r="A26" s="101" t="s">
        <v>114</v>
      </c>
      <c r="B26" s="545">
        <v>0</v>
      </c>
      <c r="C26" s="546">
        <v>0</v>
      </c>
      <c r="D26" s="546">
        <v>0</v>
      </c>
      <c r="E26" s="548">
        <v>0</v>
      </c>
      <c r="F26" s="445">
        <v>0</v>
      </c>
      <c r="G26" s="445">
        <v>0</v>
      </c>
      <c r="H26" s="445">
        <v>0</v>
      </c>
      <c r="I26" s="445">
        <v>0</v>
      </c>
      <c r="J26" s="445">
        <v>0</v>
      </c>
      <c r="K26" s="447">
        <v>0</v>
      </c>
      <c r="L26" s="447">
        <v>0</v>
      </c>
      <c r="M26" s="447">
        <v>0</v>
      </c>
      <c r="N26" s="447">
        <v>0</v>
      </c>
      <c r="O26" s="447">
        <v>0</v>
      </c>
      <c r="P26" s="447">
        <v>0</v>
      </c>
      <c r="Q26" s="447">
        <v>0</v>
      </c>
      <c r="R26" s="447">
        <v>0</v>
      </c>
      <c r="S26" s="447">
        <v>0</v>
      </c>
      <c r="T26" s="445">
        <v>0</v>
      </c>
      <c r="U26" s="445">
        <v>0</v>
      </c>
      <c r="V26" s="445">
        <v>0</v>
      </c>
      <c r="W26" s="447">
        <v>0</v>
      </c>
      <c r="X26" s="447">
        <v>0</v>
      </c>
      <c r="Y26" s="447">
        <v>0</v>
      </c>
      <c r="Z26" s="447">
        <v>0</v>
      </c>
      <c r="AA26" s="447">
        <v>0</v>
      </c>
      <c r="AB26" s="447">
        <v>0</v>
      </c>
      <c r="AC26" s="447">
        <v>0</v>
      </c>
      <c r="AD26" s="447">
        <v>0</v>
      </c>
      <c r="AE26" s="447">
        <v>0</v>
      </c>
      <c r="AF26" s="447">
        <v>0</v>
      </c>
      <c r="AG26" s="447">
        <v>0</v>
      </c>
      <c r="AH26" s="447">
        <v>0</v>
      </c>
      <c r="AI26" s="447">
        <v>0</v>
      </c>
      <c r="AJ26" s="447">
        <v>0</v>
      </c>
      <c r="AK26" s="447">
        <v>0</v>
      </c>
      <c r="AL26" s="447">
        <v>0</v>
      </c>
      <c r="AM26" s="447">
        <v>0</v>
      </c>
      <c r="AN26" s="447">
        <v>0</v>
      </c>
      <c r="AO26" s="447">
        <v>0</v>
      </c>
      <c r="AP26" s="447">
        <v>0</v>
      </c>
      <c r="AQ26" s="447">
        <v>0</v>
      </c>
      <c r="AR26" s="447">
        <v>0</v>
      </c>
      <c r="AS26" s="447">
        <v>0</v>
      </c>
      <c r="AT26" s="447">
        <v>0</v>
      </c>
      <c r="AU26" s="447">
        <v>0</v>
      </c>
      <c r="AV26" s="447">
        <v>0</v>
      </c>
      <c r="AW26" s="447">
        <v>0</v>
      </c>
      <c r="AX26" s="447">
        <v>0</v>
      </c>
      <c r="AY26" s="447">
        <v>0</v>
      </c>
      <c r="AZ26" s="938" t="s">
        <v>778</v>
      </c>
      <c r="BA26" s="939" t="s">
        <v>778</v>
      </c>
      <c r="BB26" s="447">
        <v>0</v>
      </c>
      <c r="BC26" s="447">
        <v>0</v>
      </c>
      <c r="BD26" s="447">
        <v>0</v>
      </c>
      <c r="BE26" s="447">
        <v>0</v>
      </c>
      <c r="BF26" s="447">
        <v>0</v>
      </c>
      <c r="BG26" s="451">
        <v>0</v>
      </c>
      <c r="BH26" s="447">
        <v>0</v>
      </c>
      <c r="BI26" s="447">
        <v>0</v>
      </c>
      <c r="BJ26" s="447">
        <v>0</v>
      </c>
      <c r="BK26" s="447">
        <v>0</v>
      </c>
      <c r="BL26" s="447">
        <v>0</v>
      </c>
      <c r="BM26" s="447">
        <v>0</v>
      </c>
      <c r="BN26" s="447">
        <v>0</v>
      </c>
      <c r="BO26" s="447">
        <v>0</v>
      </c>
      <c r="BP26" s="447">
        <v>0</v>
      </c>
      <c r="BQ26" s="447">
        <v>0</v>
      </c>
      <c r="BR26" s="447">
        <v>0</v>
      </c>
      <c r="BS26" s="447">
        <v>0</v>
      </c>
      <c r="BT26" s="447">
        <v>0</v>
      </c>
      <c r="BU26" s="447">
        <v>0</v>
      </c>
      <c r="BV26" s="447">
        <v>0</v>
      </c>
      <c r="BW26" s="447">
        <v>0</v>
      </c>
      <c r="BX26" s="447">
        <v>0</v>
      </c>
      <c r="BY26" s="447">
        <v>0</v>
      </c>
      <c r="BZ26" s="447">
        <v>0</v>
      </c>
      <c r="CA26" s="447">
        <v>0</v>
      </c>
      <c r="CB26" s="448">
        <v>0</v>
      </c>
      <c r="CC26" s="449" t="str">
        <f>IF('- 40 -'!BB26=0,"…",'- 40 -'!BC26/'- 40 -'!BB26*100)</f>
        <v>…</v>
      </c>
      <c r="CD26" s="450" t="str">
        <f>IF('- 40 -'!BB26=0,"…",'- 40 -'!BD26/'- 40 -'!BB26*100)</f>
        <v>…</v>
      </c>
      <c r="CE26" s="80"/>
      <c r="CG26" s="80"/>
    </row>
    <row r="27" spans="1:85" ht="30" customHeight="1">
      <c r="A27" s="100" t="s">
        <v>572</v>
      </c>
      <c r="B27" s="437">
        <v>0</v>
      </c>
      <c r="C27" s="542">
        <v>0</v>
      </c>
      <c r="D27" s="542">
        <v>0</v>
      </c>
      <c r="E27" s="542">
        <v>0</v>
      </c>
      <c r="F27" s="441">
        <v>0</v>
      </c>
      <c r="G27" s="441">
        <v>0</v>
      </c>
      <c r="H27" s="441">
        <v>0</v>
      </c>
      <c r="I27" s="441">
        <v>0</v>
      </c>
      <c r="J27" s="441">
        <v>0</v>
      </c>
      <c r="K27" s="441">
        <v>0</v>
      </c>
      <c r="L27" s="441">
        <v>0</v>
      </c>
      <c r="M27" s="441">
        <v>0</v>
      </c>
      <c r="N27" s="441">
        <v>0</v>
      </c>
      <c r="O27" s="441">
        <v>0</v>
      </c>
      <c r="P27" s="441">
        <v>0</v>
      </c>
      <c r="Q27" s="441">
        <v>0</v>
      </c>
      <c r="R27" s="441">
        <v>0</v>
      </c>
      <c r="S27" s="441">
        <v>0</v>
      </c>
      <c r="T27" s="441">
        <v>0</v>
      </c>
      <c r="U27" s="441">
        <v>0</v>
      </c>
      <c r="V27" s="441">
        <v>0</v>
      </c>
      <c r="W27" s="441">
        <v>0</v>
      </c>
      <c r="X27" s="441">
        <v>0</v>
      </c>
      <c r="Y27" s="441">
        <v>0</v>
      </c>
      <c r="Z27" s="441">
        <v>0</v>
      </c>
      <c r="AA27" s="441">
        <v>0</v>
      </c>
      <c r="AB27" s="441">
        <v>0</v>
      </c>
      <c r="AC27" s="441">
        <v>0</v>
      </c>
      <c r="AD27" s="441">
        <v>0</v>
      </c>
      <c r="AE27" s="441">
        <v>0</v>
      </c>
      <c r="AF27" s="441">
        <v>0</v>
      </c>
      <c r="AG27" s="441">
        <v>0</v>
      </c>
      <c r="AH27" s="441">
        <v>0</v>
      </c>
      <c r="AI27" s="441">
        <v>0</v>
      </c>
      <c r="AJ27" s="441">
        <v>0</v>
      </c>
      <c r="AK27" s="441">
        <v>0</v>
      </c>
      <c r="AL27" s="441">
        <v>0</v>
      </c>
      <c r="AM27" s="441">
        <v>0</v>
      </c>
      <c r="AN27" s="441">
        <v>0</v>
      </c>
      <c r="AO27" s="441">
        <v>0</v>
      </c>
      <c r="AP27" s="441">
        <v>0</v>
      </c>
      <c r="AQ27" s="441">
        <v>0</v>
      </c>
      <c r="AR27" s="441">
        <v>0</v>
      </c>
      <c r="AS27" s="441">
        <v>0</v>
      </c>
      <c r="AT27" s="441">
        <v>0</v>
      </c>
      <c r="AU27" s="441">
        <v>0</v>
      </c>
      <c r="AV27" s="441">
        <v>0</v>
      </c>
      <c r="AW27" s="441">
        <v>0</v>
      </c>
      <c r="AX27" s="441">
        <v>0</v>
      </c>
      <c r="AY27" s="441">
        <v>0</v>
      </c>
      <c r="AZ27" s="936" t="s">
        <v>778</v>
      </c>
      <c r="BA27" s="937" t="s">
        <v>778</v>
      </c>
      <c r="BB27" s="441">
        <v>0</v>
      </c>
      <c r="BC27" s="441">
        <v>0</v>
      </c>
      <c r="BD27" s="441">
        <v>0</v>
      </c>
      <c r="BE27" s="441">
        <v>0</v>
      </c>
      <c r="BF27" s="441">
        <v>0</v>
      </c>
      <c r="BG27" s="442">
        <v>0</v>
      </c>
      <c r="BH27" s="441">
        <v>0</v>
      </c>
      <c r="BI27" s="441">
        <v>0</v>
      </c>
      <c r="BJ27" s="441">
        <v>0</v>
      </c>
      <c r="BK27" s="441">
        <v>0</v>
      </c>
      <c r="BL27" s="441">
        <v>0</v>
      </c>
      <c r="BM27" s="441">
        <v>0</v>
      </c>
      <c r="BN27" s="441">
        <v>0</v>
      </c>
      <c r="BO27" s="441">
        <v>0</v>
      </c>
      <c r="BP27" s="441">
        <v>0</v>
      </c>
      <c r="BQ27" s="441">
        <v>0</v>
      </c>
      <c r="BR27" s="441">
        <v>0</v>
      </c>
      <c r="BS27" s="441">
        <v>0</v>
      </c>
      <c r="BT27" s="441">
        <v>0</v>
      </c>
      <c r="BU27" s="441">
        <v>0</v>
      </c>
      <c r="BV27" s="441">
        <v>0</v>
      </c>
      <c r="BW27" s="441">
        <v>0</v>
      </c>
      <c r="BX27" s="441">
        <v>0</v>
      </c>
      <c r="BY27" s="441">
        <v>0</v>
      </c>
      <c r="BZ27" s="441">
        <v>0</v>
      </c>
      <c r="CA27" s="441">
        <v>0</v>
      </c>
      <c r="CB27" s="267">
        <v>0</v>
      </c>
      <c r="CC27" s="443" t="str">
        <f>IF('- 40 -'!BB27=0,"…",'- 40 -'!BC27/'- 40 -'!BB27*100)</f>
        <v>…</v>
      </c>
      <c r="CD27" s="444" t="str">
        <f>IF('- 40 -'!BB27=0,"…",'- 40 -'!BD27/'- 40 -'!BB27*100)</f>
        <v>…</v>
      </c>
      <c r="CE27" s="80"/>
      <c r="CG27" s="80"/>
    </row>
    <row r="28" spans="1:85" ht="30" customHeight="1">
      <c r="A28" s="101" t="s">
        <v>116</v>
      </c>
      <c r="B28" s="545">
        <v>0</v>
      </c>
      <c r="C28" s="546">
        <v>0</v>
      </c>
      <c r="D28" s="546">
        <v>0</v>
      </c>
      <c r="E28" s="546">
        <v>0</v>
      </c>
      <c r="F28" s="447">
        <v>0</v>
      </c>
      <c r="G28" s="447">
        <v>0</v>
      </c>
      <c r="H28" s="447">
        <v>0</v>
      </c>
      <c r="I28" s="447">
        <v>0</v>
      </c>
      <c r="J28" s="447">
        <v>0</v>
      </c>
      <c r="K28" s="447">
        <v>0</v>
      </c>
      <c r="L28" s="447">
        <v>0</v>
      </c>
      <c r="M28" s="447">
        <v>0</v>
      </c>
      <c r="N28" s="447">
        <v>0</v>
      </c>
      <c r="O28" s="447">
        <v>0</v>
      </c>
      <c r="P28" s="447">
        <v>0</v>
      </c>
      <c r="Q28" s="447">
        <v>0</v>
      </c>
      <c r="R28" s="447">
        <v>0</v>
      </c>
      <c r="S28" s="447">
        <v>0</v>
      </c>
      <c r="T28" s="447">
        <v>0</v>
      </c>
      <c r="U28" s="447">
        <v>0</v>
      </c>
      <c r="V28" s="447">
        <v>0</v>
      </c>
      <c r="W28" s="447">
        <v>0</v>
      </c>
      <c r="X28" s="447">
        <v>0</v>
      </c>
      <c r="Y28" s="447">
        <v>0</v>
      </c>
      <c r="Z28" s="447">
        <v>0</v>
      </c>
      <c r="AA28" s="447">
        <v>0</v>
      </c>
      <c r="AB28" s="447">
        <v>0</v>
      </c>
      <c r="AC28" s="447">
        <v>0</v>
      </c>
      <c r="AD28" s="447">
        <v>0</v>
      </c>
      <c r="AE28" s="447">
        <v>0</v>
      </c>
      <c r="AF28" s="447">
        <v>0</v>
      </c>
      <c r="AG28" s="447">
        <v>0</v>
      </c>
      <c r="AH28" s="447">
        <v>0</v>
      </c>
      <c r="AI28" s="447">
        <v>0</v>
      </c>
      <c r="AJ28" s="447">
        <v>0</v>
      </c>
      <c r="AK28" s="447">
        <v>0</v>
      </c>
      <c r="AL28" s="447">
        <v>0</v>
      </c>
      <c r="AM28" s="447">
        <v>0</v>
      </c>
      <c r="AN28" s="447">
        <v>0</v>
      </c>
      <c r="AO28" s="447">
        <v>0</v>
      </c>
      <c r="AP28" s="447">
        <v>0</v>
      </c>
      <c r="AQ28" s="447">
        <v>0</v>
      </c>
      <c r="AR28" s="447">
        <v>0</v>
      </c>
      <c r="AS28" s="447">
        <v>0</v>
      </c>
      <c r="AT28" s="447">
        <v>0</v>
      </c>
      <c r="AU28" s="447">
        <v>0</v>
      </c>
      <c r="AV28" s="447">
        <v>0</v>
      </c>
      <c r="AW28" s="447">
        <v>0</v>
      </c>
      <c r="AX28" s="447">
        <v>0</v>
      </c>
      <c r="AY28" s="447">
        <v>0</v>
      </c>
      <c r="AZ28" s="938" t="s">
        <v>778</v>
      </c>
      <c r="BA28" s="939" t="s">
        <v>778</v>
      </c>
      <c r="BB28" s="447">
        <v>0</v>
      </c>
      <c r="BC28" s="447">
        <v>0</v>
      </c>
      <c r="BD28" s="447">
        <v>0</v>
      </c>
      <c r="BE28" s="447">
        <v>0</v>
      </c>
      <c r="BF28" s="447">
        <v>0</v>
      </c>
      <c r="BG28" s="451">
        <v>0</v>
      </c>
      <c r="BH28" s="447">
        <v>0</v>
      </c>
      <c r="BI28" s="447">
        <v>0</v>
      </c>
      <c r="BJ28" s="447">
        <v>0</v>
      </c>
      <c r="BK28" s="447">
        <v>0</v>
      </c>
      <c r="BL28" s="447">
        <v>0</v>
      </c>
      <c r="BM28" s="447">
        <v>0</v>
      </c>
      <c r="BN28" s="447">
        <v>0</v>
      </c>
      <c r="BO28" s="447">
        <v>0</v>
      </c>
      <c r="BP28" s="447">
        <v>0</v>
      </c>
      <c r="BQ28" s="447">
        <v>0</v>
      </c>
      <c r="BR28" s="447">
        <v>0</v>
      </c>
      <c r="BS28" s="447">
        <v>0</v>
      </c>
      <c r="BT28" s="447">
        <v>0</v>
      </c>
      <c r="BU28" s="447">
        <v>0</v>
      </c>
      <c r="BV28" s="447">
        <v>0</v>
      </c>
      <c r="BW28" s="447">
        <v>0</v>
      </c>
      <c r="BX28" s="447">
        <v>0</v>
      </c>
      <c r="BY28" s="447">
        <v>0</v>
      </c>
      <c r="BZ28" s="447">
        <v>0</v>
      </c>
      <c r="CA28" s="447">
        <v>0</v>
      </c>
      <c r="CB28" s="448">
        <v>0</v>
      </c>
      <c r="CC28" s="449" t="str">
        <f>IF('- 40 -'!BB28=0,"…",'- 40 -'!BC28/'- 40 -'!BB28*100)</f>
        <v>…</v>
      </c>
      <c r="CD28" s="450" t="str">
        <f>IF('- 40 -'!BB28=0,"…",'- 40 -'!BD28/'- 40 -'!BB28*100)</f>
        <v>…</v>
      </c>
      <c r="CE28" s="80"/>
      <c r="CG28" s="80"/>
    </row>
    <row r="29" spans="1:85" ht="30" customHeight="1">
      <c r="A29" s="99" t="s">
        <v>573</v>
      </c>
      <c r="B29" s="437">
        <v>0</v>
      </c>
      <c r="C29" s="539">
        <v>0</v>
      </c>
      <c r="D29" s="539">
        <v>0</v>
      </c>
      <c r="E29" s="539">
        <v>0</v>
      </c>
      <c r="F29" s="437">
        <v>0</v>
      </c>
      <c r="G29" s="437">
        <v>0</v>
      </c>
      <c r="H29" s="437">
        <v>0</v>
      </c>
      <c r="I29" s="437">
        <v>0</v>
      </c>
      <c r="J29" s="437">
        <v>0</v>
      </c>
      <c r="K29" s="437">
        <v>0</v>
      </c>
      <c r="L29" s="437">
        <v>0</v>
      </c>
      <c r="M29" s="437">
        <v>0</v>
      </c>
      <c r="N29" s="437">
        <v>0</v>
      </c>
      <c r="O29" s="437">
        <v>0</v>
      </c>
      <c r="P29" s="437">
        <v>0</v>
      </c>
      <c r="Q29" s="437">
        <v>0</v>
      </c>
      <c r="R29" s="437">
        <v>0</v>
      </c>
      <c r="S29" s="437">
        <v>0</v>
      </c>
      <c r="T29" s="437">
        <v>0</v>
      </c>
      <c r="U29" s="437">
        <v>0</v>
      </c>
      <c r="V29" s="437">
        <v>0</v>
      </c>
      <c r="W29" s="437">
        <v>0</v>
      </c>
      <c r="X29" s="437">
        <v>0</v>
      </c>
      <c r="Y29" s="437">
        <v>0</v>
      </c>
      <c r="Z29" s="437">
        <v>0</v>
      </c>
      <c r="AA29" s="437">
        <v>0</v>
      </c>
      <c r="AB29" s="437">
        <v>0</v>
      </c>
      <c r="AC29" s="437">
        <v>0</v>
      </c>
      <c r="AD29" s="437">
        <v>0</v>
      </c>
      <c r="AE29" s="437">
        <v>0</v>
      </c>
      <c r="AF29" s="437">
        <v>0</v>
      </c>
      <c r="AG29" s="437">
        <v>0</v>
      </c>
      <c r="AH29" s="437">
        <v>0</v>
      </c>
      <c r="AI29" s="437">
        <v>0</v>
      </c>
      <c r="AJ29" s="437">
        <v>0</v>
      </c>
      <c r="AK29" s="437">
        <v>0</v>
      </c>
      <c r="AL29" s="437">
        <v>0</v>
      </c>
      <c r="AM29" s="437">
        <v>0</v>
      </c>
      <c r="AN29" s="437">
        <v>0</v>
      </c>
      <c r="AO29" s="437">
        <v>0</v>
      </c>
      <c r="AP29" s="437">
        <v>0</v>
      </c>
      <c r="AQ29" s="437">
        <v>0</v>
      </c>
      <c r="AR29" s="437">
        <v>0</v>
      </c>
      <c r="AS29" s="437">
        <v>0</v>
      </c>
      <c r="AT29" s="437">
        <v>0</v>
      </c>
      <c r="AU29" s="437">
        <v>0</v>
      </c>
      <c r="AV29" s="437">
        <v>0</v>
      </c>
      <c r="AW29" s="437">
        <v>0</v>
      </c>
      <c r="AX29" s="437">
        <v>0</v>
      </c>
      <c r="AY29" s="437">
        <v>0</v>
      </c>
      <c r="AZ29" s="934" t="s">
        <v>778</v>
      </c>
      <c r="BA29" s="935" t="s">
        <v>778</v>
      </c>
      <c r="BB29" s="437">
        <v>0</v>
      </c>
      <c r="BC29" s="437">
        <v>0</v>
      </c>
      <c r="BD29" s="437">
        <v>0</v>
      </c>
      <c r="BE29" s="437">
        <v>0</v>
      </c>
      <c r="BF29" s="437">
        <v>0</v>
      </c>
      <c r="BG29" s="438">
        <v>0</v>
      </c>
      <c r="BH29" s="437">
        <v>0</v>
      </c>
      <c r="BI29" s="437">
        <v>0</v>
      </c>
      <c r="BJ29" s="437">
        <v>0</v>
      </c>
      <c r="BK29" s="437">
        <v>0</v>
      </c>
      <c r="BL29" s="437">
        <v>0</v>
      </c>
      <c r="BM29" s="437">
        <v>0</v>
      </c>
      <c r="BN29" s="437">
        <v>0</v>
      </c>
      <c r="BO29" s="437">
        <v>0</v>
      </c>
      <c r="BP29" s="437">
        <v>0</v>
      </c>
      <c r="BQ29" s="437">
        <v>0</v>
      </c>
      <c r="BR29" s="437">
        <v>0</v>
      </c>
      <c r="BS29" s="437">
        <v>0</v>
      </c>
      <c r="BT29" s="437">
        <v>0</v>
      </c>
      <c r="BU29" s="437">
        <v>0</v>
      </c>
      <c r="BV29" s="437">
        <v>0</v>
      </c>
      <c r="BW29" s="437">
        <v>0</v>
      </c>
      <c r="BX29" s="437">
        <v>0</v>
      </c>
      <c r="BY29" s="437">
        <v>0</v>
      </c>
      <c r="BZ29" s="437">
        <v>0</v>
      </c>
      <c r="CA29" s="437">
        <v>0</v>
      </c>
      <c r="CB29" s="50">
        <v>0</v>
      </c>
      <c r="CC29" s="439" t="str">
        <f>IF('- 40 -'!BB29=0,"…",'- 40 -'!BC29/'- 40 -'!BB29*100)</f>
        <v>…</v>
      </c>
      <c r="CD29" s="440" t="str">
        <f>IF('- 40 -'!BB29=0,"…",'- 40 -'!BD29/'- 40 -'!BB29*100)</f>
        <v>…</v>
      </c>
      <c r="CE29" s="80"/>
      <c r="CG29" s="80"/>
    </row>
    <row r="30" spans="1:85" ht="30" customHeight="1">
      <c r="A30" s="99" t="s">
        <v>574</v>
      </c>
      <c r="B30" s="437">
        <v>0</v>
      </c>
      <c r="C30" s="539">
        <v>0</v>
      </c>
      <c r="D30" s="539">
        <v>0</v>
      </c>
      <c r="E30" s="539">
        <v>0</v>
      </c>
      <c r="F30" s="437">
        <v>0</v>
      </c>
      <c r="G30" s="437">
        <v>0</v>
      </c>
      <c r="H30" s="437">
        <v>0</v>
      </c>
      <c r="I30" s="437">
        <v>0</v>
      </c>
      <c r="J30" s="437">
        <v>0</v>
      </c>
      <c r="K30" s="437">
        <v>0</v>
      </c>
      <c r="L30" s="437">
        <v>0</v>
      </c>
      <c r="M30" s="437">
        <v>0</v>
      </c>
      <c r="N30" s="437">
        <v>0</v>
      </c>
      <c r="O30" s="437">
        <v>0</v>
      </c>
      <c r="P30" s="437">
        <v>0</v>
      </c>
      <c r="Q30" s="437">
        <v>0</v>
      </c>
      <c r="R30" s="437">
        <v>0</v>
      </c>
      <c r="S30" s="437">
        <v>0</v>
      </c>
      <c r="T30" s="437">
        <v>0</v>
      </c>
      <c r="U30" s="437">
        <v>0</v>
      </c>
      <c r="V30" s="437">
        <v>0</v>
      </c>
      <c r="W30" s="437">
        <v>0</v>
      </c>
      <c r="X30" s="437">
        <v>0</v>
      </c>
      <c r="Y30" s="437">
        <v>0</v>
      </c>
      <c r="Z30" s="437">
        <v>0</v>
      </c>
      <c r="AA30" s="437">
        <v>0</v>
      </c>
      <c r="AB30" s="437">
        <v>0</v>
      </c>
      <c r="AC30" s="437">
        <v>0</v>
      </c>
      <c r="AD30" s="437">
        <v>0</v>
      </c>
      <c r="AE30" s="437">
        <v>0</v>
      </c>
      <c r="AF30" s="437">
        <v>0</v>
      </c>
      <c r="AG30" s="437">
        <v>0</v>
      </c>
      <c r="AH30" s="437">
        <v>0</v>
      </c>
      <c r="AI30" s="437">
        <v>0</v>
      </c>
      <c r="AJ30" s="437">
        <v>0</v>
      </c>
      <c r="AK30" s="437">
        <v>0</v>
      </c>
      <c r="AL30" s="437">
        <v>0</v>
      </c>
      <c r="AM30" s="437">
        <v>0</v>
      </c>
      <c r="AN30" s="437">
        <v>0</v>
      </c>
      <c r="AO30" s="437">
        <v>0</v>
      </c>
      <c r="AP30" s="437">
        <v>0</v>
      </c>
      <c r="AQ30" s="437">
        <v>0</v>
      </c>
      <c r="AR30" s="437">
        <v>0</v>
      </c>
      <c r="AS30" s="437">
        <v>0</v>
      </c>
      <c r="AT30" s="437">
        <v>0</v>
      </c>
      <c r="AU30" s="437">
        <v>0</v>
      </c>
      <c r="AV30" s="437">
        <v>0</v>
      </c>
      <c r="AW30" s="437">
        <v>0</v>
      </c>
      <c r="AX30" s="437">
        <v>0</v>
      </c>
      <c r="AY30" s="437">
        <v>0</v>
      </c>
      <c r="AZ30" s="934" t="s">
        <v>778</v>
      </c>
      <c r="BA30" s="935" t="s">
        <v>778</v>
      </c>
      <c r="BB30" s="437">
        <v>0</v>
      </c>
      <c r="BC30" s="437">
        <v>0</v>
      </c>
      <c r="BD30" s="437">
        <v>0</v>
      </c>
      <c r="BE30" s="438">
        <v>0</v>
      </c>
      <c r="BF30" s="437">
        <v>0</v>
      </c>
      <c r="BG30" s="437">
        <v>0</v>
      </c>
      <c r="BH30" s="437">
        <v>0</v>
      </c>
      <c r="BI30" s="437">
        <v>0</v>
      </c>
      <c r="BJ30" s="437">
        <v>0</v>
      </c>
      <c r="BK30" s="437">
        <v>0</v>
      </c>
      <c r="BL30" s="437">
        <v>0</v>
      </c>
      <c r="BM30" s="437">
        <v>0</v>
      </c>
      <c r="BN30" s="437">
        <v>0</v>
      </c>
      <c r="BO30" s="437">
        <v>0</v>
      </c>
      <c r="BP30" s="437">
        <v>0</v>
      </c>
      <c r="BQ30" s="437">
        <v>0</v>
      </c>
      <c r="BR30" s="437">
        <v>0</v>
      </c>
      <c r="BS30" s="437">
        <v>0</v>
      </c>
      <c r="BT30" s="437">
        <v>0</v>
      </c>
      <c r="BU30" s="437">
        <v>0</v>
      </c>
      <c r="BV30" s="437">
        <v>0</v>
      </c>
      <c r="BW30" s="437">
        <v>0</v>
      </c>
      <c r="BX30" s="437">
        <v>0</v>
      </c>
      <c r="BY30" s="437">
        <v>0</v>
      </c>
      <c r="BZ30" s="437">
        <v>0</v>
      </c>
      <c r="CA30" s="437">
        <v>0</v>
      </c>
      <c r="CB30" s="50">
        <v>0</v>
      </c>
      <c r="CC30" s="439" t="str">
        <f>IF('- 40 -'!BB30=0,"…",'- 40 -'!BC30/'- 40 -'!BB30*100)</f>
        <v>…</v>
      </c>
      <c r="CD30" s="440" t="str">
        <f>IF('- 40 -'!BB30=0,"…",'- 40 -'!BD30/'- 40 -'!BB30*100)</f>
        <v>…</v>
      </c>
      <c r="CE30" s="80"/>
      <c r="CG30" s="80"/>
    </row>
    <row r="31" spans="1:85" ht="30" customHeight="1">
      <c r="A31" s="100" t="s">
        <v>286</v>
      </c>
      <c r="B31" s="441">
        <v>0</v>
      </c>
      <c r="C31" s="542">
        <v>0</v>
      </c>
      <c r="D31" s="542">
        <v>0</v>
      </c>
      <c r="E31" s="542">
        <v>0</v>
      </c>
      <c r="F31" s="441">
        <v>0</v>
      </c>
      <c r="G31" s="441">
        <v>0</v>
      </c>
      <c r="H31" s="441">
        <v>0</v>
      </c>
      <c r="I31" s="441">
        <v>0</v>
      </c>
      <c r="J31" s="441">
        <v>0</v>
      </c>
      <c r="K31" s="441">
        <v>0</v>
      </c>
      <c r="L31" s="441">
        <v>0</v>
      </c>
      <c r="M31" s="441">
        <v>0</v>
      </c>
      <c r="N31" s="441">
        <v>0</v>
      </c>
      <c r="O31" s="441">
        <v>0</v>
      </c>
      <c r="P31" s="441">
        <v>0</v>
      </c>
      <c r="Q31" s="441">
        <v>0</v>
      </c>
      <c r="R31" s="441">
        <v>0</v>
      </c>
      <c r="S31" s="441">
        <v>0</v>
      </c>
      <c r="T31" s="441">
        <v>0</v>
      </c>
      <c r="U31" s="441">
        <v>0</v>
      </c>
      <c r="V31" s="441">
        <v>0</v>
      </c>
      <c r="W31" s="441">
        <v>0</v>
      </c>
      <c r="X31" s="441">
        <v>0</v>
      </c>
      <c r="Y31" s="441">
        <v>0</v>
      </c>
      <c r="Z31" s="441">
        <v>0</v>
      </c>
      <c r="AA31" s="441">
        <v>0</v>
      </c>
      <c r="AB31" s="441">
        <v>0</v>
      </c>
      <c r="AC31" s="441">
        <v>0</v>
      </c>
      <c r="AD31" s="441">
        <v>0</v>
      </c>
      <c r="AE31" s="441">
        <v>0</v>
      </c>
      <c r="AF31" s="441">
        <v>0</v>
      </c>
      <c r="AG31" s="441">
        <v>0</v>
      </c>
      <c r="AH31" s="441">
        <v>0</v>
      </c>
      <c r="AI31" s="441">
        <v>0</v>
      </c>
      <c r="AJ31" s="441">
        <v>0</v>
      </c>
      <c r="AK31" s="441">
        <v>0</v>
      </c>
      <c r="AL31" s="441">
        <v>0</v>
      </c>
      <c r="AM31" s="441">
        <v>0</v>
      </c>
      <c r="AN31" s="441">
        <v>0</v>
      </c>
      <c r="AO31" s="441">
        <v>0</v>
      </c>
      <c r="AP31" s="441">
        <v>0</v>
      </c>
      <c r="AQ31" s="441">
        <v>0</v>
      </c>
      <c r="AR31" s="441">
        <v>0</v>
      </c>
      <c r="AS31" s="441">
        <v>0</v>
      </c>
      <c r="AT31" s="441">
        <v>0</v>
      </c>
      <c r="AU31" s="441">
        <v>0</v>
      </c>
      <c r="AV31" s="441">
        <v>0</v>
      </c>
      <c r="AW31" s="441">
        <v>0</v>
      </c>
      <c r="AX31" s="441">
        <v>0</v>
      </c>
      <c r="AY31" s="441">
        <v>0</v>
      </c>
      <c r="AZ31" s="936" t="s">
        <v>778</v>
      </c>
      <c r="BA31" s="937" t="s">
        <v>778</v>
      </c>
      <c r="BB31" s="441">
        <v>0</v>
      </c>
      <c r="BC31" s="441">
        <v>0</v>
      </c>
      <c r="BD31" s="441">
        <v>0</v>
      </c>
      <c r="BE31" s="441">
        <v>0</v>
      </c>
      <c r="BF31" s="441">
        <v>0</v>
      </c>
      <c r="BG31" s="442">
        <v>0</v>
      </c>
      <c r="BH31" s="441">
        <v>0</v>
      </c>
      <c r="BI31" s="441">
        <v>0</v>
      </c>
      <c r="BJ31" s="441">
        <v>0</v>
      </c>
      <c r="BK31" s="441">
        <v>0</v>
      </c>
      <c r="BL31" s="441">
        <v>0</v>
      </c>
      <c r="BM31" s="441">
        <v>0</v>
      </c>
      <c r="BN31" s="441">
        <v>0</v>
      </c>
      <c r="BO31" s="441">
        <v>0</v>
      </c>
      <c r="BP31" s="441">
        <v>0</v>
      </c>
      <c r="BQ31" s="441">
        <v>0</v>
      </c>
      <c r="BR31" s="441">
        <v>0</v>
      </c>
      <c r="BS31" s="441">
        <v>0</v>
      </c>
      <c r="BT31" s="441">
        <v>0</v>
      </c>
      <c r="BU31" s="441">
        <v>0</v>
      </c>
      <c r="BV31" s="441">
        <v>0</v>
      </c>
      <c r="BW31" s="441">
        <v>0</v>
      </c>
      <c r="BX31" s="441">
        <v>0</v>
      </c>
      <c r="BY31" s="441">
        <v>0</v>
      </c>
      <c r="BZ31" s="441">
        <v>0</v>
      </c>
      <c r="CA31" s="441">
        <v>0</v>
      </c>
      <c r="CB31" s="267">
        <v>0</v>
      </c>
      <c r="CC31" s="443" t="str">
        <f>IF('- 40 -'!BB31=0,"…",'- 40 -'!BC31/'- 40 -'!BB31*100)</f>
        <v>…</v>
      </c>
      <c r="CD31" s="444" t="str">
        <f>IF('- 40 -'!BB31=0,"…",'- 40 -'!BD31/'- 40 -'!BB31*100)</f>
        <v>…</v>
      </c>
      <c r="CE31" s="80"/>
      <c r="CG31" s="80"/>
    </row>
    <row r="32" spans="1:85" ht="30" customHeight="1">
      <c r="A32" s="101" t="s">
        <v>118</v>
      </c>
      <c r="B32" s="545">
        <v>56</v>
      </c>
      <c r="C32" s="546">
        <v>45</v>
      </c>
      <c r="D32" s="546">
        <v>11</v>
      </c>
      <c r="E32" s="546">
        <v>0</v>
      </c>
      <c r="F32" s="447">
        <v>0</v>
      </c>
      <c r="G32" s="447">
        <v>0</v>
      </c>
      <c r="H32" s="447">
        <v>1</v>
      </c>
      <c r="I32" s="447">
        <v>0</v>
      </c>
      <c r="J32" s="447">
        <v>0</v>
      </c>
      <c r="K32" s="447">
        <v>0</v>
      </c>
      <c r="L32" s="447">
        <v>0</v>
      </c>
      <c r="M32" s="447">
        <v>0</v>
      </c>
      <c r="N32" s="447">
        <v>0</v>
      </c>
      <c r="O32" s="447">
        <v>0</v>
      </c>
      <c r="P32" s="447">
        <v>4</v>
      </c>
      <c r="Q32" s="447">
        <v>1</v>
      </c>
      <c r="R32" s="447">
        <v>1</v>
      </c>
      <c r="S32" s="447">
        <v>0</v>
      </c>
      <c r="T32" s="447">
        <v>0</v>
      </c>
      <c r="U32" s="447">
        <v>0</v>
      </c>
      <c r="V32" s="447">
        <v>0</v>
      </c>
      <c r="W32" s="447">
        <v>0</v>
      </c>
      <c r="X32" s="447">
        <v>0</v>
      </c>
      <c r="Y32" s="447">
        <v>0</v>
      </c>
      <c r="Z32" s="447">
        <v>3</v>
      </c>
      <c r="AA32" s="447">
        <v>0</v>
      </c>
      <c r="AB32" s="447">
        <v>0</v>
      </c>
      <c r="AC32" s="447">
        <v>0</v>
      </c>
      <c r="AD32" s="447">
        <v>1</v>
      </c>
      <c r="AE32" s="447">
        <v>0</v>
      </c>
      <c r="AF32" s="447">
        <v>0</v>
      </c>
      <c r="AG32" s="447">
        <v>0</v>
      </c>
      <c r="AH32" s="447">
        <v>0</v>
      </c>
      <c r="AI32" s="447">
        <v>0</v>
      </c>
      <c r="AJ32" s="447">
        <v>0</v>
      </c>
      <c r="AK32" s="447">
        <v>0</v>
      </c>
      <c r="AL32" s="447">
        <v>0</v>
      </c>
      <c r="AM32" s="447">
        <v>0</v>
      </c>
      <c r="AN32" s="447">
        <v>0</v>
      </c>
      <c r="AO32" s="447">
        <v>0</v>
      </c>
      <c r="AP32" s="447">
        <v>0</v>
      </c>
      <c r="AQ32" s="447">
        <v>0</v>
      </c>
      <c r="AR32" s="447">
        <v>0</v>
      </c>
      <c r="AS32" s="447">
        <v>0</v>
      </c>
      <c r="AT32" s="447">
        <v>0</v>
      </c>
      <c r="AU32" s="447">
        <v>0</v>
      </c>
      <c r="AV32" s="447">
        <v>0</v>
      </c>
      <c r="AW32" s="447">
        <v>0</v>
      </c>
      <c r="AX32" s="447">
        <v>0</v>
      </c>
      <c r="AY32" s="447">
        <v>0</v>
      </c>
      <c r="AZ32" s="930">
        <v>80.35714285714286</v>
      </c>
      <c r="BA32" s="931">
        <v>19.642857142857142</v>
      </c>
      <c r="BB32" s="447">
        <v>0</v>
      </c>
      <c r="BC32" s="447">
        <v>0</v>
      </c>
      <c r="BD32" s="447">
        <v>0</v>
      </c>
      <c r="BE32" s="447">
        <v>0</v>
      </c>
      <c r="BF32" s="447">
        <v>0</v>
      </c>
      <c r="BG32" s="451">
        <v>0</v>
      </c>
      <c r="BH32" s="447">
        <v>0</v>
      </c>
      <c r="BI32" s="447">
        <v>0</v>
      </c>
      <c r="BJ32" s="447">
        <v>0</v>
      </c>
      <c r="BK32" s="447">
        <v>0</v>
      </c>
      <c r="BL32" s="447">
        <v>0</v>
      </c>
      <c r="BM32" s="447">
        <v>0</v>
      </c>
      <c r="BN32" s="447">
        <v>0</v>
      </c>
      <c r="BO32" s="447">
        <v>0</v>
      </c>
      <c r="BP32" s="447">
        <v>0</v>
      </c>
      <c r="BQ32" s="447">
        <v>0</v>
      </c>
      <c r="BR32" s="447">
        <v>0</v>
      </c>
      <c r="BS32" s="447">
        <v>0</v>
      </c>
      <c r="BT32" s="447">
        <v>0</v>
      </c>
      <c r="BU32" s="447">
        <v>0</v>
      </c>
      <c r="BV32" s="447">
        <v>0</v>
      </c>
      <c r="BW32" s="447">
        <v>0</v>
      </c>
      <c r="BX32" s="447">
        <v>0</v>
      </c>
      <c r="BY32" s="447">
        <v>0</v>
      </c>
      <c r="BZ32" s="447">
        <v>0</v>
      </c>
      <c r="CA32" s="447">
        <v>0</v>
      </c>
      <c r="CB32" s="448">
        <v>0</v>
      </c>
      <c r="CC32" s="449" t="str">
        <f>IF('- 40 -'!BB32=0,"…",'- 40 -'!BC32/'- 40 -'!BB32*100)</f>
        <v>…</v>
      </c>
      <c r="CD32" s="450" t="str">
        <f>IF('- 40 -'!BB32=0,"…",'- 40 -'!BD32/'- 40 -'!BB32*100)</f>
        <v>…</v>
      </c>
      <c r="CE32" s="80"/>
      <c r="CG32" s="80"/>
    </row>
    <row r="33" spans="1:85" ht="30" customHeight="1">
      <c r="A33" s="99" t="s">
        <v>575</v>
      </c>
      <c r="B33" s="437">
        <v>56</v>
      </c>
      <c r="C33" s="539">
        <v>45</v>
      </c>
      <c r="D33" s="872">
        <v>11</v>
      </c>
      <c r="E33" s="539">
        <v>0</v>
      </c>
      <c r="F33" s="437">
        <v>0</v>
      </c>
      <c r="G33" s="437">
        <v>0</v>
      </c>
      <c r="H33" s="437">
        <v>1</v>
      </c>
      <c r="I33" s="437">
        <v>0</v>
      </c>
      <c r="J33" s="437">
        <v>0</v>
      </c>
      <c r="K33" s="437">
        <v>0</v>
      </c>
      <c r="L33" s="437">
        <v>0</v>
      </c>
      <c r="M33" s="437">
        <v>0</v>
      </c>
      <c r="N33" s="437">
        <v>0</v>
      </c>
      <c r="O33" s="437">
        <v>0</v>
      </c>
      <c r="P33" s="437">
        <v>4</v>
      </c>
      <c r="Q33" s="437">
        <v>1</v>
      </c>
      <c r="R33" s="437">
        <v>1</v>
      </c>
      <c r="S33" s="437">
        <v>0</v>
      </c>
      <c r="T33" s="437">
        <v>0</v>
      </c>
      <c r="U33" s="437">
        <v>0</v>
      </c>
      <c r="V33" s="437">
        <v>0</v>
      </c>
      <c r="W33" s="437">
        <v>0</v>
      </c>
      <c r="X33" s="437">
        <v>0</v>
      </c>
      <c r="Y33" s="437">
        <v>0</v>
      </c>
      <c r="Z33" s="437">
        <v>3</v>
      </c>
      <c r="AA33" s="437">
        <v>0</v>
      </c>
      <c r="AB33" s="437">
        <v>0</v>
      </c>
      <c r="AC33" s="437">
        <v>0</v>
      </c>
      <c r="AD33" s="437">
        <v>1</v>
      </c>
      <c r="AE33" s="437">
        <v>0</v>
      </c>
      <c r="AF33" s="437">
        <v>0</v>
      </c>
      <c r="AG33" s="437">
        <v>0</v>
      </c>
      <c r="AH33" s="437">
        <v>0</v>
      </c>
      <c r="AI33" s="437">
        <v>0</v>
      </c>
      <c r="AJ33" s="437">
        <v>0</v>
      </c>
      <c r="AK33" s="437">
        <v>0</v>
      </c>
      <c r="AL33" s="437">
        <v>0</v>
      </c>
      <c r="AM33" s="437">
        <v>0</v>
      </c>
      <c r="AN33" s="437">
        <v>0</v>
      </c>
      <c r="AO33" s="437">
        <v>0</v>
      </c>
      <c r="AP33" s="437">
        <v>0</v>
      </c>
      <c r="AQ33" s="437">
        <v>0</v>
      </c>
      <c r="AR33" s="437">
        <v>0</v>
      </c>
      <c r="AS33" s="437">
        <v>0</v>
      </c>
      <c r="AT33" s="437">
        <v>0</v>
      </c>
      <c r="AU33" s="437">
        <v>0</v>
      </c>
      <c r="AV33" s="437">
        <v>0</v>
      </c>
      <c r="AW33" s="437">
        <v>0</v>
      </c>
      <c r="AX33" s="437">
        <v>0</v>
      </c>
      <c r="AY33" s="437">
        <v>0</v>
      </c>
      <c r="AZ33" s="926">
        <v>80.35714285714286</v>
      </c>
      <c r="BA33" s="927">
        <v>19.642857142857142</v>
      </c>
      <c r="BB33" s="437">
        <v>0</v>
      </c>
      <c r="BC33" s="437">
        <v>0</v>
      </c>
      <c r="BD33" s="437">
        <v>0</v>
      </c>
      <c r="BE33" s="437">
        <v>0</v>
      </c>
      <c r="BF33" s="437">
        <v>0</v>
      </c>
      <c r="BG33" s="438">
        <v>0</v>
      </c>
      <c r="BH33" s="437">
        <v>0</v>
      </c>
      <c r="BI33" s="437">
        <v>0</v>
      </c>
      <c r="BJ33" s="437">
        <v>0</v>
      </c>
      <c r="BK33" s="437">
        <v>0</v>
      </c>
      <c r="BL33" s="437">
        <v>0</v>
      </c>
      <c r="BM33" s="437">
        <v>0</v>
      </c>
      <c r="BN33" s="437">
        <v>0</v>
      </c>
      <c r="BO33" s="437">
        <v>0</v>
      </c>
      <c r="BP33" s="437">
        <v>0</v>
      </c>
      <c r="BQ33" s="437">
        <v>0</v>
      </c>
      <c r="BR33" s="437">
        <v>0</v>
      </c>
      <c r="BS33" s="437">
        <v>0</v>
      </c>
      <c r="BT33" s="437">
        <v>0</v>
      </c>
      <c r="BU33" s="437">
        <v>0</v>
      </c>
      <c r="BV33" s="437">
        <v>0</v>
      </c>
      <c r="BW33" s="437">
        <v>0</v>
      </c>
      <c r="BX33" s="437">
        <v>0</v>
      </c>
      <c r="BY33" s="437">
        <v>0</v>
      </c>
      <c r="BZ33" s="437">
        <v>0</v>
      </c>
      <c r="CA33" s="437">
        <v>0</v>
      </c>
      <c r="CB33" s="50">
        <v>0</v>
      </c>
      <c r="CC33" s="439" t="str">
        <f>IF('- 40 -'!BB33=0,"…",'- 40 -'!BC33/'- 40 -'!BB33*100)</f>
        <v>…</v>
      </c>
      <c r="CD33" s="440" t="str">
        <f>IF('- 40 -'!BB33=0,"…",'- 40 -'!BD33/'- 40 -'!BB33*100)</f>
        <v>…</v>
      </c>
      <c r="CE33" s="80"/>
      <c r="CG33" s="80"/>
    </row>
    <row r="34" spans="1:85" ht="30" customHeight="1">
      <c r="A34" s="99" t="s">
        <v>576</v>
      </c>
      <c r="B34" s="437">
        <v>0</v>
      </c>
      <c r="C34" s="539">
        <v>0</v>
      </c>
      <c r="D34" s="539">
        <v>0</v>
      </c>
      <c r="E34" s="539">
        <v>0</v>
      </c>
      <c r="F34" s="437">
        <v>0</v>
      </c>
      <c r="G34" s="437">
        <v>0</v>
      </c>
      <c r="H34" s="437">
        <v>0</v>
      </c>
      <c r="I34" s="437">
        <v>0</v>
      </c>
      <c r="J34" s="437">
        <v>0</v>
      </c>
      <c r="K34" s="437">
        <v>0</v>
      </c>
      <c r="L34" s="437">
        <v>0</v>
      </c>
      <c r="M34" s="437">
        <v>0</v>
      </c>
      <c r="N34" s="437">
        <v>0</v>
      </c>
      <c r="O34" s="437">
        <v>0</v>
      </c>
      <c r="P34" s="437">
        <v>0</v>
      </c>
      <c r="Q34" s="437">
        <v>0</v>
      </c>
      <c r="R34" s="437">
        <v>0</v>
      </c>
      <c r="S34" s="437">
        <v>0</v>
      </c>
      <c r="T34" s="437">
        <v>0</v>
      </c>
      <c r="U34" s="437">
        <v>0</v>
      </c>
      <c r="V34" s="437">
        <v>0</v>
      </c>
      <c r="W34" s="437">
        <v>0</v>
      </c>
      <c r="X34" s="437">
        <v>0</v>
      </c>
      <c r="Y34" s="437">
        <v>0</v>
      </c>
      <c r="Z34" s="437">
        <v>0</v>
      </c>
      <c r="AA34" s="437">
        <v>0</v>
      </c>
      <c r="AB34" s="437">
        <v>0</v>
      </c>
      <c r="AC34" s="437">
        <v>0</v>
      </c>
      <c r="AD34" s="437">
        <v>0</v>
      </c>
      <c r="AE34" s="437">
        <v>0</v>
      </c>
      <c r="AF34" s="437">
        <v>0</v>
      </c>
      <c r="AG34" s="437">
        <v>0</v>
      </c>
      <c r="AH34" s="437">
        <v>0</v>
      </c>
      <c r="AI34" s="437">
        <v>0</v>
      </c>
      <c r="AJ34" s="437">
        <v>0</v>
      </c>
      <c r="AK34" s="437">
        <v>0</v>
      </c>
      <c r="AL34" s="437">
        <v>0</v>
      </c>
      <c r="AM34" s="437">
        <v>0</v>
      </c>
      <c r="AN34" s="437">
        <v>0</v>
      </c>
      <c r="AO34" s="437">
        <v>0</v>
      </c>
      <c r="AP34" s="437">
        <v>0</v>
      </c>
      <c r="AQ34" s="437">
        <v>0</v>
      </c>
      <c r="AR34" s="437">
        <v>0</v>
      </c>
      <c r="AS34" s="437">
        <v>0</v>
      </c>
      <c r="AT34" s="437">
        <v>0</v>
      </c>
      <c r="AU34" s="437">
        <v>0</v>
      </c>
      <c r="AV34" s="437">
        <v>0</v>
      </c>
      <c r="AW34" s="437">
        <v>0</v>
      </c>
      <c r="AX34" s="437">
        <v>0</v>
      </c>
      <c r="AY34" s="437">
        <v>0</v>
      </c>
      <c r="AZ34" s="934" t="s">
        <v>778</v>
      </c>
      <c r="BA34" s="935" t="s">
        <v>778</v>
      </c>
      <c r="BB34" s="437">
        <v>0</v>
      </c>
      <c r="BC34" s="437">
        <v>0</v>
      </c>
      <c r="BD34" s="437">
        <v>0</v>
      </c>
      <c r="BE34" s="437">
        <v>0</v>
      </c>
      <c r="BF34" s="437">
        <v>0</v>
      </c>
      <c r="BG34" s="438">
        <v>0</v>
      </c>
      <c r="BH34" s="437">
        <v>0</v>
      </c>
      <c r="BI34" s="437">
        <v>0</v>
      </c>
      <c r="BJ34" s="437">
        <v>0</v>
      </c>
      <c r="BK34" s="437">
        <v>0</v>
      </c>
      <c r="BL34" s="437">
        <v>0</v>
      </c>
      <c r="BM34" s="437">
        <v>0</v>
      </c>
      <c r="BN34" s="437">
        <v>0</v>
      </c>
      <c r="BO34" s="437">
        <v>0</v>
      </c>
      <c r="BP34" s="437">
        <v>0</v>
      </c>
      <c r="BQ34" s="437">
        <v>0</v>
      </c>
      <c r="BR34" s="437">
        <v>0</v>
      </c>
      <c r="BS34" s="437">
        <v>0</v>
      </c>
      <c r="BT34" s="437">
        <v>0</v>
      </c>
      <c r="BU34" s="437">
        <v>0</v>
      </c>
      <c r="BV34" s="437">
        <v>0</v>
      </c>
      <c r="BW34" s="437">
        <v>0</v>
      </c>
      <c r="BX34" s="437">
        <v>0</v>
      </c>
      <c r="BY34" s="437">
        <v>0</v>
      </c>
      <c r="BZ34" s="437">
        <v>0</v>
      </c>
      <c r="CA34" s="437">
        <v>0</v>
      </c>
      <c r="CB34" s="50">
        <v>0</v>
      </c>
      <c r="CC34" s="439" t="str">
        <f>IF('- 40 -'!BB34=0,"…",'- 40 -'!BC34/'- 40 -'!BB34*100)</f>
        <v>…</v>
      </c>
      <c r="CD34" s="440" t="str">
        <f>IF('- 40 -'!BB34=0,"…",'- 40 -'!BD34/'- 40 -'!BB34*100)</f>
        <v>…</v>
      </c>
      <c r="CE34" s="80"/>
      <c r="CG34" s="80"/>
    </row>
    <row r="35" spans="1:85" ht="30" customHeight="1">
      <c r="A35" s="99" t="s">
        <v>577</v>
      </c>
      <c r="B35" s="437">
        <v>0</v>
      </c>
      <c r="C35" s="539">
        <v>0</v>
      </c>
      <c r="D35" s="539">
        <v>0</v>
      </c>
      <c r="E35" s="539">
        <v>0</v>
      </c>
      <c r="F35" s="437">
        <v>0</v>
      </c>
      <c r="G35" s="437">
        <v>0</v>
      </c>
      <c r="H35" s="437">
        <v>0</v>
      </c>
      <c r="I35" s="437">
        <v>0</v>
      </c>
      <c r="J35" s="437">
        <v>0</v>
      </c>
      <c r="K35" s="437">
        <v>0</v>
      </c>
      <c r="L35" s="437">
        <v>0</v>
      </c>
      <c r="M35" s="437">
        <v>0</v>
      </c>
      <c r="N35" s="437">
        <v>0</v>
      </c>
      <c r="O35" s="437">
        <v>0</v>
      </c>
      <c r="P35" s="437">
        <v>0</v>
      </c>
      <c r="Q35" s="437">
        <v>0</v>
      </c>
      <c r="R35" s="437">
        <v>0</v>
      </c>
      <c r="S35" s="437">
        <v>0</v>
      </c>
      <c r="T35" s="437">
        <v>0</v>
      </c>
      <c r="U35" s="437">
        <v>0</v>
      </c>
      <c r="V35" s="437">
        <v>0</v>
      </c>
      <c r="W35" s="437">
        <v>0</v>
      </c>
      <c r="X35" s="437">
        <v>0</v>
      </c>
      <c r="Y35" s="437">
        <v>0</v>
      </c>
      <c r="Z35" s="437">
        <v>0</v>
      </c>
      <c r="AA35" s="437">
        <v>0</v>
      </c>
      <c r="AB35" s="437">
        <v>0</v>
      </c>
      <c r="AC35" s="437">
        <v>0</v>
      </c>
      <c r="AD35" s="437">
        <v>0</v>
      </c>
      <c r="AE35" s="437">
        <v>0</v>
      </c>
      <c r="AF35" s="437">
        <v>0</v>
      </c>
      <c r="AG35" s="437">
        <v>0</v>
      </c>
      <c r="AH35" s="437">
        <v>0</v>
      </c>
      <c r="AI35" s="437">
        <v>0</v>
      </c>
      <c r="AJ35" s="437">
        <v>0</v>
      </c>
      <c r="AK35" s="437">
        <v>0</v>
      </c>
      <c r="AL35" s="437">
        <v>0</v>
      </c>
      <c r="AM35" s="437">
        <v>0</v>
      </c>
      <c r="AN35" s="437">
        <v>0</v>
      </c>
      <c r="AO35" s="437">
        <v>0</v>
      </c>
      <c r="AP35" s="437">
        <v>0</v>
      </c>
      <c r="AQ35" s="437">
        <v>0</v>
      </c>
      <c r="AR35" s="437">
        <v>0</v>
      </c>
      <c r="AS35" s="437">
        <v>0</v>
      </c>
      <c r="AT35" s="437">
        <v>0</v>
      </c>
      <c r="AU35" s="437">
        <v>0</v>
      </c>
      <c r="AV35" s="437">
        <v>0</v>
      </c>
      <c r="AW35" s="437">
        <v>0</v>
      </c>
      <c r="AX35" s="437">
        <v>0</v>
      </c>
      <c r="AY35" s="437">
        <v>0</v>
      </c>
      <c r="AZ35" s="934" t="s">
        <v>778</v>
      </c>
      <c r="BA35" s="935" t="s">
        <v>778</v>
      </c>
      <c r="BB35" s="437">
        <v>0</v>
      </c>
      <c r="BC35" s="437">
        <v>0</v>
      </c>
      <c r="BD35" s="437">
        <v>0</v>
      </c>
      <c r="BE35" s="437">
        <v>0</v>
      </c>
      <c r="BF35" s="437">
        <v>0</v>
      </c>
      <c r="BG35" s="438">
        <v>0</v>
      </c>
      <c r="BH35" s="437">
        <v>0</v>
      </c>
      <c r="BI35" s="437">
        <v>0</v>
      </c>
      <c r="BJ35" s="437">
        <v>0</v>
      </c>
      <c r="BK35" s="437">
        <v>0</v>
      </c>
      <c r="BL35" s="437">
        <v>0</v>
      </c>
      <c r="BM35" s="437">
        <v>0</v>
      </c>
      <c r="BN35" s="437">
        <v>0</v>
      </c>
      <c r="BO35" s="437">
        <v>0</v>
      </c>
      <c r="BP35" s="437">
        <v>0</v>
      </c>
      <c r="BQ35" s="437">
        <v>0</v>
      </c>
      <c r="BR35" s="437">
        <v>0</v>
      </c>
      <c r="BS35" s="437">
        <v>0</v>
      </c>
      <c r="BT35" s="437">
        <v>0</v>
      </c>
      <c r="BU35" s="437">
        <v>0</v>
      </c>
      <c r="BV35" s="437">
        <v>0</v>
      </c>
      <c r="BW35" s="437">
        <v>0</v>
      </c>
      <c r="BX35" s="437">
        <v>0</v>
      </c>
      <c r="BY35" s="437">
        <v>0</v>
      </c>
      <c r="BZ35" s="437">
        <v>0</v>
      </c>
      <c r="CA35" s="437">
        <v>0</v>
      </c>
      <c r="CB35" s="50">
        <v>0</v>
      </c>
      <c r="CC35" s="439" t="str">
        <f>IF('- 40 -'!BB35=0,"…",'- 40 -'!BC35/'- 40 -'!BB35*100)</f>
        <v>…</v>
      </c>
      <c r="CD35" s="440" t="str">
        <f>IF('- 40 -'!BB35=0,"…",'- 40 -'!BD35/'- 40 -'!BB35*100)</f>
        <v>…</v>
      </c>
      <c r="CE35" s="80"/>
      <c r="CG35" s="80"/>
    </row>
    <row r="36" spans="1:85" ht="30" customHeight="1">
      <c r="A36" s="100" t="s">
        <v>578</v>
      </c>
      <c r="B36" s="441">
        <v>0</v>
      </c>
      <c r="C36" s="542">
        <v>0</v>
      </c>
      <c r="D36" s="542">
        <v>0</v>
      </c>
      <c r="E36" s="542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  <c r="AS36" s="441">
        <v>0</v>
      </c>
      <c r="AT36" s="441">
        <v>0</v>
      </c>
      <c r="AU36" s="441">
        <v>0</v>
      </c>
      <c r="AV36" s="441">
        <v>0</v>
      </c>
      <c r="AW36" s="441">
        <v>0</v>
      </c>
      <c r="AX36" s="441">
        <v>0</v>
      </c>
      <c r="AY36" s="441">
        <v>0</v>
      </c>
      <c r="AZ36" s="936" t="s">
        <v>778</v>
      </c>
      <c r="BA36" s="937" t="s">
        <v>778</v>
      </c>
      <c r="BB36" s="437">
        <v>0</v>
      </c>
      <c r="BC36" s="437">
        <v>0</v>
      </c>
      <c r="BD36" s="437">
        <v>0</v>
      </c>
      <c r="BE36" s="438">
        <v>0</v>
      </c>
      <c r="BF36" s="437">
        <v>0</v>
      </c>
      <c r="BG36" s="437">
        <v>0</v>
      </c>
      <c r="BH36" s="437">
        <v>0</v>
      </c>
      <c r="BI36" s="437">
        <v>0</v>
      </c>
      <c r="BJ36" s="437">
        <v>0</v>
      </c>
      <c r="BK36" s="437">
        <v>0</v>
      </c>
      <c r="BL36" s="437">
        <v>0</v>
      </c>
      <c r="BM36" s="437">
        <v>0</v>
      </c>
      <c r="BN36" s="437">
        <v>0</v>
      </c>
      <c r="BO36" s="437">
        <v>0</v>
      </c>
      <c r="BP36" s="437">
        <v>0</v>
      </c>
      <c r="BQ36" s="437">
        <v>0</v>
      </c>
      <c r="BR36" s="437">
        <v>0</v>
      </c>
      <c r="BS36" s="437">
        <v>0</v>
      </c>
      <c r="BT36" s="437">
        <v>0</v>
      </c>
      <c r="BU36" s="441">
        <v>0</v>
      </c>
      <c r="BV36" s="441">
        <v>0</v>
      </c>
      <c r="BW36" s="441">
        <v>0</v>
      </c>
      <c r="BX36" s="441">
        <v>0</v>
      </c>
      <c r="BY36" s="441">
        <v>0</v>
      </c>
      <c r="BZ36" s="441">
        <v>0</v>
      </c>
      <c r="CA36" s="441">
        <v>0</v>
      </c>
      <c r="CB36" s="267">
        <v>0</v>
      </c>
      <c r="CC36" s="443" t="str">
        <f>IF('- 40 -'!BB36=0,"…",'- 40 -'!BC36/'- 40 -'!BB36*100)</f>
        <v>…</v>
      </c>
      <c r="CD36" s="444" t="str">
        <f>IF('- 40 -'!BB36=0,"…",'- 40 -'!BD36/'- 40 -'!BB36*100)</f>
        <v>…</v>
      </c>
      <c r="CE36" s="80"/>
      <c r="CG36" s="80"/>
    </row>
    <row r="37" spans="1:85" ht="30" customHeight="1">
      <c r="A37" s="101" t="s">
        <v>123</v>
      </c>
      <c r="B37" s="447">
        <v>90</v>
      </c>
      <c r="C37" s="546">
        <v>58</v>
      </c>
      <c r="D37" s="546">
        <v>32</v>
      </c>
      <c r="E37" s="546">
        <v>0</v>
      </c>
      <c r="F37" s="447">
        <v>0</v>
      </c>
      <c r="G37" s="447">
        <v>1</v>
      </c>
      <c r="H37" s="447">
        <v>2</v>
      </c>
      <c r="I37" s="447">
        <v>0</v>
      </c>
      <c r="J37" s="447">
        <v>0</v>
      </c>
      <c r="K37" s="447">
        <v>0</v>
      </c>
      <c r="L37" s="447">
        <v>0</v>
      </c>
      <c r="M37" s="447">
        <v>3</v>
      </c>
      <c r="N37" s="447">
        <v>1</v>
      </c>
      <c r="O37" s="447">
        <v>4</v>
      </c>
      <c r="P37" s="447">
        <v>15</v>
      </c>
      <c r="Q37" s="447">
        <v>4</v>
      </c>
      <c r="R37" s="447">
        <v>1</v>
      </c>
      <c r="S37" s="447">
        <v>0</v>
      </c>
      <c r="T37" s="447">
        <v>0</v>
      </c>
      <c r="U37" s="447">
        <v>0</v>
      </c>
      <c r="V37" s="447">
        <v>0</v>
      </c>
      <c r="W37" s="447">
        <v>0</v>
      </c>
      <c r="X37" s="447">
        <v>0</v>
      </c>
      <c r="Y37" s="447">
        <v>1</v>
      </c>
      <c r="Z37" s="447">
        <v>0</v>
      </c>
      <c r="AA37" s="447">
        <v>0</v>
      </c>
      <c r="AB37" s="447">
        <v>0</v>
      </c>
      <c r="AC37" s="447">
        <v>0</v>
      </c>
      <c r="AD37" s="447">
        <v>0</v>
      </c>
      <c r="AE37" s="447">
        <v>0</v>
      </c>
      <c r="AF37" s="447">
        <v>0</v>
      </c>
      <c r="AG37" s="447">
        <v>0</v>
      </c>
      <c r="AH37" s="447">
        <v>0</v>
      </c>
      <c r="AI37" s="447">
        <v>0</v>
      </c>
      <c r="AJ37" s="447">
        <v>0</v>
      </c>
      <c r="AK37" s="447">
        <v>0</v>
      </c>
      <c r="AL37" s="447">
        <v>0</v>
      </c>
      <c r="AM37" s="447">
        <v>0</v>
      </c>
      <c r="AN37" s="447">
        <v>0</v>
      </c>
      <c r="AO37" s="447">
        <v>0</v>
      </c>
      <c r="AP37" s="447">
        <v>0</v>
      </c>
      <c r="AQ37" s="447">
        <v>0</v>
      </c>
      <c r="AR37" s="447">
        <v>0</v>
      </c>
      <c r="AS37" s="447">
        <v>0</v>
      </c>
      <c r="AT37" s="447">
        <v>0</v>
      </c>
      <c r="AU37" s="447">
        <v>0</v>
      </c>
      <c r="AV37" s="447">
        <v>0</v>
      </c>
      <c r="AW37" s="447">
        <v>0</v>
      </c>
      <c r="AX37" s="447">
        <v>0</v>
      </c>
      <c r="AY37" s="447">
        <v>0</v>
      </c>
      <c r="AZ37" s="930">
        <v>64.44444444444444</v>
      </c>
      <c r="BA37" s="931">
        <v>35.55555555555556</v>
      </c>
      <c r="BB37" s="447">
        <v>0</v>
      </c>
      <c r="BC37" s="447">
        <v>0</v>
      </c>
      <c r="BD37" s="447">
        <v>0</v>
      </c>
      <c r="BE37" s="447">
        <v>0</v>
      </c>
      <c r="BF37" s="447">
        <v>0</v>
      </c>
      <c r="BG37" s="451">
        <v>0</v>
      </c>
      <c r="BH37" s="447">
        <v>0</v>
      </c>
      <c r="BI37" s="447">
        <v>0</v>
      </c>
      <c r="BJ37" s="447">
        <v>0</v>
      </c>
      <c r="BK37" s="447">
        <v>0</v>
      </c>
      <c r="BL37" s="447">
        <v>0</v>
      </c>
      <c r="BM37" s="447">
        <v>0</v>
      </c>
      <c r="BN37" s="447">
        <v>0</v>
      </c>
      <c r="BO37" s="447">
        <v>0</v>
      </c>
      <c r="BP37" s="447">
        <v>0</v>
      </c>
      <c r="BQ37" s="447">
        <v>0</v>
      </c>
      <c r="BR37" s="447">
        <v>0</v>
      </c>
      <c r="BS37" s="447">
        <v>0</v>
      </c>
      <c r="BT37" s="447">
        <v>0</v>
      </c>
      <c r="BU37" s="447">
        <v>0</v>
      </c>
      <c r="BV37" s="447">
        <v>0</v>
      </c>
      <c r="BW37" s="447">
        <v>0</v>
      </c>
      <c r="BX37" s="447">
        <v>0</v>
      </c>
      <c r="BY37" s="447">
        <v>0</v>
      </c>
      <c r="BZ37" s="447">
        <v>0</v>
      </c>
      <c r="CA37" s="447">
        <v>0</v>
      </c>
      <c r="CB37" s="448">
        <v>0</v>
      </c>
      <c r="CC37" s="449" t="str">
        <f>IF('- 40 -'!BB37=0,"…",'- 40 -'!BC37/'- 40 -'!BB37*100)</f>
        <v>…</v>
      </c>
      <c r="CD37" s="450" t="str">
        <f>IF('- 40 -'!BB37=0,"…",'- 40 -'!BD37/'- 40 -'!BB37*100)</f>
        <v>…</v>
      </c>
      <c r="CE37" s="80"/>
      <c r="CG37" s="80"/>
    </row>
    <row r="38" spans="1:85" ht="30" customHeight="1">
      <c r="A38" s="100" t="s">
        <v>298</v>
      </c>
      <c r="B38" s="441">
        <v>90</v>
      </c>
      <c r="C38" s="542">
        <v>58</v>
      </c>
      <c r="D38" s="868">
        <v>32</v>
      </c>
      <c r="E38" s="542">
        <v>0</v>
      </c>
      <c r="F38" s="441">
        <v>0</v>
      </c>
      <c r="G38" s="441">
        <v>1</v>
      </c>
      <c r="H38" s="441">
        <v>2</v>
      </c>
      <c r="I38" s="441">
        <v>0</v>
      </c>
      <c r="J38" s="441">
        <v>0</v>
      </c>
      <c r="K38" s="441">
        <v>0</v>
      </c>
      <c r="L38" s="441">
        <v>0</v>
      </c>
      <c r="M38" s="441">
        <v>3</v>
      </c>
      <c r="N38" s="441">
        <v>1</v>
      </c>
      <c r="O38" s="441">
        <v>4</v>
      </c>
      <c r="P38" s="441">
        <v>15</v>
      </c>
      <c r="Q38" s="441">
        <v>4</v>
      </c>
      <c r="R38" s="441">
        <v>1</v>
      </c>
      <c r="S38" s="441">
        <v>0</v>
      </c>
      <c r="T38" s="441">
        <v>0</v>
      </c>
      <c r="U38" s="441">
        <v>0</v>
      </c>
      <c r="V38" s="441">
        <v>0</v>
      </c>
      <c r="W38" s="441">
        <v>0</v>
      </c>
      <c r="X38" s="441">
        <v>0</v>
      </c>
      <c r="Y38" s="441">
        <v>1</v>
      </c>
      <c r="Z38" s="441">
        <v>0</v>
      </c>
      <c r="AA38" s="441">
        <v>0</v>
      </c>
      <c r="AB38" s="441">
        <v>0</v>
      </c>
      <c r="AC38" s="441">
        <v>0</v>
      </c>
      <c r="AD38" s="441">
        <v>0</v>
      </c>
      <c r="AE38" s="441">
        <v>0</v>
      </c>
      <c r="AF38" s="441">
        <v>0</v>
      </c>
      <c r="AG38" s="441">
        <v>0</v>
      </c>
      <c r="AH38" s="441">
        <v>0</v>
      </c>
      <c r="AI38" s="441">
        <v>0</v>
      </c>
      <c r="AJ38" s="441">
        <v>0</v>
      </c>
      <c r="AK38" s="441">
        <v>0</v>
      </c>
      <c r="AL38" s="441">
        <v>0</v>
      </c>
      <c r="AM38" s="441">
        <v>0</v>
      </c>
      <c r="AN38" s="441">
        <v>0</v>
      </c>
      <c r="AO38" s="441">
        <v>0</v>
      </c>
      <c r="AP38" s="441">
        <v>0</v>
      </c>
      <c r="AQ38" s="441">
        <v>0</v>
      </c>
      <c r="AR38" s="441">
        <v>0</v>
      </c>
      <c r="AS38" s="441">
        <v>0</v>
      </c>
      <c r="AT38" s="441">
        <v>0</v>
      </c>
      <c r="AU38" s="441">
        <v>0</v>
      </c>
      <c r="AV38" s="441">
        <v>0</v>
      </c>
      <c r="AW38" s="441">
        <v>0</v>
      </c>
      <c r="AX38" s="441">
        <v>0</v>
      </c>
      <c r="AY38" s="441">
        <v>0</v>
      </c>
      <c r="AZ38" s="928">
        <v>64.44444444444444</v>
      </c>
      <c r="BA38" s="929">
        <v>35.55555555555556</v>
      </c>
      <c r="BB38" s="441">
        <v>0</v>
      </c>
      <c r="BC38" s="441">
        <v>0</v>
      </c>
      <c r="BD38" s="441">
        <v>0</v>
      </c>
      <c r="BE38" s="441">
        <v>0</v>
      </c>
      <c r="BF38" s="441">
        <v>0</v>
      </c>
      <c r="BG38" s="442">
        <v>0</v>
      </c>
      <c r="BH38" s="441">
        <v>0</v>
      </c>
      <c r="BI38" s="441">
        <v>0</v>
      </c>
      <c r="BJ38" s="441">
        <v>0</v>
      </c>
      <c r="BK38" s="441">
        <v>0</v>
      </c>
      <c r="BL38" s="441">
        <v>0</v>
      </c>
      <c r="BM38" s="441">
        <v>0</v>
      </c>
      <c r="BN38" s="441">
        <v>0</v>
      </c>
      <c r="BO38" s="441">
        <v>0</v>
      </c>
      <c r="BP38" s="441">
        <v>0</v>
      </c>
      <c r="BQ38" s="441">
        <v>0</v>
      </c>
      <c r="BR38" s="441">
        <v>0</v>
      </c>
      <c r="BS38" s="441">
        <v>0</v>
      </c>
      <c r="BT38" s="441">
        <v>0</v>
      </c>
      <c r="BU38" s="441">
        <v>0</v>
      </c>
      <c r="BV38" s="441">
        <v>0</v>
      </c>
      <c r="BW38" s="441">
        <v>0</v>
      </c>
      <c r="BX38" s="441">
        <v>0</v>
      </c>
      <c r="BY38" s="441">
        <v>0</v>
      </c>
      <c r="BZ38" s="441">
        <v>0</v>
      </c>
      <c r="CA38" s="441">
        <v>0</v>
      </c>
      <c r="CB38" s="267">
        <v>0</v>
      </c>
      <c r="CC38" s="443" t="str">
        <f>IF('- 40 -'!BB38=0,"…",'- 40 -'!BC38/'- 40 -'!BB38*100)</f>
        <v>…</v>
      </c>
      <c r="CD38" s="444" t="str">
        <f>IF('- 40 -'!BB38=0,"…",'- 40 -'!BD38/'- 40 -'!BB38*100)</f>
        <v>…</v>
      </c>
      <c r="CE38" s="80"/>
      <c r="CG38" s="80"/>
    </row>
    <row r="39" spans="1:85" ht="30" customHeight="1">
      <c r="A39" s="101" t="s">
        <v>124</v>
      </c>
      <c r="B39" s="447">
        <v>63</v>
      </c>
      <c r="C39" s="546">
        <v>35</v>
      </c>
      <c r="D39" s="546">
        <v>28</v>
      </c>
      <c r="E39" s="546">
        <v>0</v>
      </c>
      <c r="F39" s="447">
        <v>0</v>
      </c>
      <c r="G39" s="447">
        <v>0</v>
      </c>
      <c r="H39" s="447">
        <v>2</v>
      </c>
      <c r="I39" s="447">
        <v>0</v>
      </c>
      <c r="J39" s="447">
        <v>0</v>
      </c>
      <c r="K39" s="447">
        <v>0</v>
      </c>
      <c r="L39" s="447">
        <v>1</v>
      </c>
      <c r="M39" s="447">
        <v>0</v>
      </c>
      <c r="N39" s="447">
        <v>2</v>
      </c>
      <c r="O39" s="447">
        <v>0</v>
      </c>
      <c r="P39" s="447">
        <v>14</v>
      </c>
      <c r="Q39" s="447">
        <v>9</v>
      </c>
      <c r="R39" s="447">
        <v>0</v>
      </c>
      <c r="S39" s="447">
        <v>0</v>
      </c>
      <c r="T39" s="447">
        <v>0</v>
      </c>
      <c r="U39" s="447">
        <v>0</v>
      </c>
      <c r="V39" s="447">
        <v>0</v>
      </c>
      <c r="W39" s="447">
        <v>0</v>
      </c>
      <c r="X39" s="447">
        <v>0</v>
      </c>
      <c r="Y39" s="447">
        <v>0</v>
      </c>
      <c r="Z39" s="447">
        <v>0</v>
      </c>
      <c r="AA39" s="447">
        <v>0</v>
      </c>
      <c r="AB39" s="447">
        <v>0</v>
      </c>
      <c r="AC39" s="447">
        <v>0</v>
      </c>
      <c r="AD39" s="447">
        <v>0</v>
      </c>
      <c r="AE39" s="447">
        <v>0</v>
      </c>
      <c r="AF39" s="447">
        <v>0</v>
      </c>
      <c r="AG39" s="447">
        <v>0</v>
      </c>
      <c r="AH39" s="447">
        <v>0</v>
      </c>
      <c r="AI39" s="447">
        <v>0</v>
      </c>
      <c r="AJ39" s="447">
        <v>0</v>
      </c>
      <c r="AK39" s="447">
        <v>0</v>
      </c>
      <c r="AL39" s="447">
        <v>0</v>
      </c>
      <c r="AM39" s="447">
        <v>0</v>
      </c>
      <c r="AN39" s="447">
        <v>0</v>
      </c>
      <c r="AO39" s="447">
        <v>0</v>
      </c>
      <c r="AP39" s="447">
        <v>0</v>
      </c>
      <c r="AQ39" s="447">
        <v>0</v>
      </c>
      <c r="AR39" s="447">
        <v>0</v>
      </c>
      <c r="AS39" s="447">
        <v>0</v>
      </c>
      <c r="AT39" s="447">
        <v>0</v>
      </c>
      <c r="AU39" s="447">
        <v>0</v>
      </c>
      <c r="AV39" s="447">
        <v>0</v>
      </c>
      <c r="AW39" s="447">
        <v>0</v>
      </c>
      <c r="AX39" s="447">
        <v>0</v>
      </c>
      <c r="AY39" s="447">
        <v>0</v>
      </c>
      <c r="AZ39" s="930">
        <v>55.55555555555556</v>
      </c>
      <c r="BA39" s="931">
        <v>44.44444444444444</v>
      </c>
      <c r="BB39" s="447">
        <f aca="true" t="shared" si="3" ref="BB39:CB39">SUM(BB40:BB41)</f>
        <v>0</v>
      </c>
      <c r="BC39" s="447">
        <f t="shared" si="3"/>
        <v>0</v>
      </c>
      <c r="BD39" s="447">
        <f t="shared" si="3"/>
        <v>0</v>
      </c>
      <c r="BE39" s="447">
        <f t="shared" si="3"/>
        <v>0</v>
      </c>
      <c r="BF39" s="447">
        <f t="shared" si="3"/>
        <v>0</v>
      </c>
      <c r="BG39" s="447">
        <f t="shared" si="3"/>
        <v>1</v>
      </c>
      <c r="BH39" s="447">
        <f t="shared" si="3"/>
        <v>0</v>
      </c>
      <c r="BI39" s="447">
        <f t="shared" si="3"/>
        <v>0</v>
      </c>
      <c r="BJ39" s="447">
        <f t="shared" si="3"/>
        <v>0</v>
      </c>
      <c r="BK39" s="447">
        <f t="shared" si="3"/>
        <v>0</v>
      </c>
      <c r="BL39" s="447">
        <f t="shared" si="3"/>
        <v>0</v>
      </c>
      <c r="BM39" s="447">
        <f t="shared" si="3"/>
        <v>0</v>
      </c>
      <c r="BN39" s="447">
        <f t="shared" si="3"/>
        <v>0</v>
      </c>
      <c r="BO39" s="447">
        <f t="shared" si="3"/>
        <v>2</v>
      </c>
      <c r="BP39" s="447">
        <f t="shared" si="3"/>
        <v>0</v>
      </c>
      <c r="BQ39" s="447">
        <f t="shared" si="3"/>
        <v>0</v>
      </c>
      <c r="BR39" s="447">
        <f t="shared" si="3"/>
        <v>0</v>
      </c>
      <c r="BS39" s="447">
        <f t="shared" si="3"/>
        <v>0</v>
      </c>
      <c r="BT39" s="447">
        <f t="shared" si="3"/>
        <v>0</v>
      </c>
      <c r="BU39" s="447">
        <f t="shared" si="3"/>
        <v>0</v>
      </c>
      <c r="BV39" s="447">
        <f t="shared" si="3"/>
        <v>0</v>
      </c>
      <c r="BW39" s="447">
        <f t="shared" si="3"/>
        <v>0</v>
      </c>
      <c r="BX39" s="447">
        <f t="shared" si="3"/>
        <v>0</v>
      </c>
      <c r="BY39" s="447">
        <f t="shared" si="3"/>
        <v>0</v>
      </c>
      <c r="BZ39" s="447">
        <f t="shared" si="3"/>
        <v>0</v>
      </c>
      <c r="CA39" s="447">
        <f t="shared" si="3"/>
        <v>0</v>
      </c>
      <c r="CB39" s="447">
        <f t="shared" si="3"/>
        <v>0</v>
      </c>
      <c r="CC39" s="449" t="str">
        <f>IF('- 40 -'!BB39=0,"…",'- 40 -'!BC39/'- 40 -'!BB39*100)</f>
        <v>…</v>
      </c>
      <c r="CD39" s="450" t="str">
        <f>IF('- 40 -'!BB39=0,"…",'- 40 -'!BD39/'- 40 -'!BB39*100)</f>
        <v>…</v>
      </c>
      <c r="CE39" s="80"/>
      <c r="CG39" s="80"/>
    </row>
    <row r="40" spans="1:85" ht="30" customHeight="1">
      <c r="A40" s="99" t="s">
        <v>579</v>
      </c>
      <c r="B40" s="437">
        <v>63</v>
      </c>
      <c r="C40" s="539">
        <v>35</v>
      </c>
      <c r="D40" s="872">
        <v>28</v>
      </c>
      <c r="E40" s="539">
        <v>0</v>
      </c>
      <c r="F40" s="437">
        <v>0</v>
      </c>
      <c r="G40" s="437">
        <v>0</v>
      </c>
      <c r="H40" s="437">
        <v>2</v>
      </c>
      <c r="I40" s="437">
        <v>0</v>
      </c>
      <c r="J40" s="437">
        <v>0</v>
      </c>
      <c r="K40" s="437">
        <v>0</v>
      </c>
      <c r="L40" s="437">
        <v>1</v>
      </c>
      <c r="M40" s="437">
        <v>0</v>
      </c>
      <c r="N40" s="437">
        <v>2</v>
      </c>
      <c r="O40" s="437">
        <v>0</v>
      </c>
      <c r="P40" s="437">
        <v>14</v>
      </c>
      <c r="Q40" s="437">
        <v>9</v>
      </c>
      <c r="R40" s="437">
        <v>0</v>
      </c>
      <c r="S40" s="437">
        <v>0</v>
      </c>
      <c r="T40" s="437">
        <v>0</v>
      </c>
      <c r="U40" s="437">
        <v>0</v>
      </c>
      <c r="V40" s="437">
        <v>0</v>
      </c>
      <c r="W40" s="437">
        <v>0</v>
      </c>
      <c r="X40" s="437">
        <v>0</v>
      </c>
      <c r="Y40" s="437">
        <v>0</v>
      </c>
      <c r="Z40" s="437">
        <v>0</v>
      </c>
      <c r="AA40" s="437">
        <v>0</v>
      </c>
      <c r="AB40" s="437">
        <v>0</v>
      </c>
      <c r="AC40" s="437">
        <v>0</v>
      </c>
      <c r="AD40" s="437">
        <v>0</v>
      </c>
      <c r="AE40" s="437">
        <v>0</v>
      </c>
      <c r="AF40" s="437">
        <v>0</v>
      </c>
      <c r="AG40" s="437">
        <v>0</v>
      </c>
      <c r="AH40" s="437">
        <v>0</v>
      </c>
      <c r="AI40" s="437">
        <v>0</v>
      </c>
      <c r="AJ40" s="437">
        <v>0</v>
      </c>
      <c r="AK40" s="437">
        <v>0</v>
      </c>
      <c r="AL40" s="437">
        <v>0</v>
      </c>
      <c r="AM40" s="437">
        <v>0</v>
      </c>
      <c r="AN40" s="437">
        <v>0</v>
      </c>
      <c r="AO40" s="437">
        <v>0</v>
      </c>
      <c r="AP40" s="437">
        <v>0</v>
      </c>
      <c r="AQ40" s="437">
        <v>0</v>
      </c>
      <c r="AR40" s="437">
        <v>0</v>
      </c>
      <c r="AS40" s="437">
        <v>0</v>
      </c>
      <c r="AT40" s="437">
        <v>0</v>
      </c>
      <c r="AU40" s="437">
        <v>0</v>
      </c>
      <c r="AV40" s="437">
        <v>0</v>
      </c>
      <c r="AW40" s="437">
        <v>0</v>
      </c>
      <c r="AX40" s="437">
        <v>0</v>
      </c>
      <c r="AY40" s="437">
        <v>0</v>
      </c>
      <c r="AZ40" s="926">
        <v>55.55555555555556</v>
      </c>
      <c r="BA40" s="927">
        <v>44.44444444444444</v>
      </c>
      <c r="BB40" s="437">
        <v>0</v>
      </c>
      <c r="BC40" s="437">
        <v>0</v>
      </c>
      <c r="BD40" s="437">
        <v>0</v>
      </c>
      <c r="BE40" s="437">
        <v>0</v>
      </c>
      <c r="BF40" s="437">
        <v>0</v>
      </c>
      <c r="BG40" s="438">
        <v>1</v>
      </c>
      <c r="BH40" s="437">
        <v>0</v>
      </c>
      <c r="BI40" s="437">
        <v>0</v>
      </c>
      <c r="BJ40" s="437">
        <v>0</v>
      </c>
      <c r="BK40" s="437">
        <v>0</v>
      </c>
      <c r="BL40" s="437">
        <v>0</v>
      </c>
      <c r="BM40" s="437">
        <v>0</v>
      </c>
      <c r="BN40" s="437">
        <v>0</v>
      </c>
      <c r="BO40" s="437">
        <v>2</v>
      </c>
      <c r="BP40" s="437">
        <v>0</v>
      </c>
      <c r="BQ40" s="437">
        <v>0</v>
      </c>
      <c r="BR40" s="437">
        <v>0</v>
      </c>
      <c r="BS40" s="437">
        <v>0</v>
      </c>
      <c r="BT40" s="437">
        <v>0</v>
      </c>
      <c r="BU40" s="437">
        <v>0</v>
      </c>
      <c r="BV40" s="437">
        <v>0</v>
      </c>
      <c r="BW40" s="437">
        <v>0</v>
      </c>
      <c r="BX40" s="437">
        <v>0</v>
      </c>
      <c r="BY40" s="437">
        <v>0</v>
      </c>
      <c r="BZ40" s="437">
        <v>0</v>
      </c>
      <c r="CA40" s="437">
        <v>0</v>
      </c>
      <c r="CB40" s="50">
        <v>0</v>
      </c>
      <c r="CC40" s="439" t="str">
        <f>IF('- 40 -'!BB40=0,"…",'- 40 -'!BC40/'- 40 -'!BB40*100)</f>
        <v>…</v>
      </c>
      <c r="CD40" s="440" t="str">
        <f>IF('- 40 -'!BB40=0,"…",'- 40 -'!BD40/'- 40 -'!BB40*100)</f>
        <v>…</v>
      </c>
      <c r="CE40" s="80"/>
      <c r="CG40" s="80"/>
    </row>
    <row r="41" spans="1:85" ht="30" customHeight="1" thickBot="1">
      <c r="A41" s="102" t="s">
        <v>580</v>
      </c>
      <c r="B41" s="535">
        <v>0</v>
      </c>
      <c r="C41" s="549">
        <v>0</v>
      </c>
      <c r="D41" s="549">
        <v>0</v>
      </c>
      <c r="E41" s="549">
        <v>0</v>
      </c>
      <c r="F41" s="535">
        <v>0</v>
      </c>
      <c r="G41" s="535">
        <v>0</v>
      </c>
      <c r="H41" s="535">
        <v>0</v>
      </c>
      <c r="I41" s="535">
        <v>0</v>
      </c>
      <c r="J41" s="535">
        <v>0</v>
      </c>
      <c r="K41" s="535">
        <v>0</v>
      </c>
      <c r="L41" s="535">
        <v>0</v>
      </c>
      <c r="M41" s="535">
        <v>0</v>
      </c>
      <c r="N41" s="535">
        <v>0</v>
      </c>
      <c r="O41" s="535">
        <v>0</v>
      </c>
      <c r="P41" s="535">
        <v>0</v>
      </c>
      <c r="Q41" s="535">
        <v>0</v>
      </c>
      <c r="R41" s="535">
        <v>0</v>
      </c>
      <c r="S41" s="535">
        <v>0</v>
      </c>
      <c r="T41" s="535">
        <v>0</v>
      </c>
      <c r="U41" s="535">
        <v>0</v>
      </c>
      <c r="V41" s="535">
        <v>0</v>
      </c>
      <c r="W41" s="535">
        <v>0</v>
      </c>
      <c r="X41" s="535">
        <v>0</v>
      </c>
      <c r="Y41" s="535">
        <v>0</v>
      </c>
      <c r="Z41" s="535">
        <v>0</v>
      </c>
      <c r="AA41" s="535">
        <v>0</v>
      </c>
      <c r="AB41" s="535">
        <v>0</v>
      </c>
      <c r="AC41" s="535">
        <v>0</v>
      </c>
      <c r="AD41" s="535">
        <v>0</v>
      </c>
      <c r="AE41" s="535">
        <v>0</v>
      </c>
      <c r="AF41" s="535">
        <v>0</v>
      </c>
      <c r="AG41" s="535">
        <v>0</v>
      </c>
      <c r="AH41" s="535">
        <v>0</v>
      </c>
      <c r="AI41" s="535">
        <v>0</v>
      </c>
      <c r="AJ41" s="535">
        <v>0</v>
      </c>
      <c r="AK41" s="535">
        <v>0</v>
      </c>
      <c r="AL41" s="535">
        <v>0</v>
      </c>
      <c r="AM41" s="535">
        <v>0</v>
      </c>
      <c r="AN41" s="535">
        <v>0</v>
      </c>
      <c r="AO41" s="535">
        <v>0</v>
      </c>
      <c r="AP41" s="535">
        <v>0</v>
      </c>
      <c r="AQ41" s="535">
        <v>0</v>
      </c>
      <c r="AR41" s="535">
        <v>0</v>
      </c>
      <c r="AS41" s="535">
        <v>0</v>
      </c>
      <c r="AT41" s="535">
        <v>0</v>
      </c>
      <c r="AU41" s="535">
        <v>0</v>
      </c>
      <c r="AV41" s="535">
        <v>0</v>
      </c>
      <c r="AW41" s="535">
        <v>0</v>
      </c>
      <c r="AX41" s="535">
        <v>0</v>
      </c>
      <c r="AY41" s="535">
        <v>0</v>
      </c>
      <c r="AZ41" s="932" t="s">
        <v>778</v>
      </c>
      <c r="BA41" s="933" t="s">
        <v>778</v>
      </c>
      <c r="BB41" s="437">
        <v>0</v>
      </c>
      <c r="BC41" s="437">
        <v>0</v>
      </c>
      <c r="BD41" s="437">
        <v>0</v>
      </c>
      <c r="BE41" s="437">
        <v>0</v>
      </c>
      <c r="BF41" s="437">
        <v>0</v>
      </c>
      <c r="BG41" s="438">
        <v>0</v>
      </c>
      <c r="BH41" s="437">
        <v>0</v>
      </c>
      <c r="BI41" s="437">
        <v>0</v>
      </c>
      <c r="BJ41" s="437">
        <v>0</v>
      </c>
      <c r="BK41" s="437">
        <v>0</v>
      </c>
      <c r="BL41" s="437">
        <v>0</v>
      </c>
      <c r="BM41" s="437">
        <v>0</v>
      </c>
      <c r="BN41" s="437">
        <v>0</v>
      </c>
      <c r="BO41" s="437">
        <v>0</v>
      </c>
      <c r="BP41" s="437">
        <v>0</v>
      </c>
      <c r="BQ41" s="437">
        <v>0</v>
      </c>
      <c r="BR41" s="437">
        <v>0</v>
      </c>
      <c r="BS41" s="437">
        <v>0</v>
      </c>
      <c r="BT41" s="437">
        <v>0</v>
      </c>
      <c r="BU41" s="437">
        <v>0</v>
      </c>
      <c r="BV41" s="437">
        <v>0</v>
      </c>
      <c r="BW41" s="437">
        <v>0</v>
      </c>
      <c r="BX41" s="437">
        <v>0</v>
      </c>
      <c r="BY41" s="437">
        <v>0</v>
      </c>
      <c r="BZ41" s="437">
        <v>0</v>
      </c>
      <c r="CA41" s="437">
        <v>0</v>
      </c>
      <c r="CB41" s="50">
        <v>0</v>
      </c>
      <c r="CC41" s="439" t="str">
        <f>IF('- 40 -'!BB41=0,"…",'- 40 -'!BC41/'- 40 -'!BB41*100)</f>
        <v>…</v>
      </c>
      <c r="CD41" s="440" t="str">
        <f>IF('- 40 -'!BB41=0,"…",'- 40 -'!BD41/'- 40 -'!BB41*100)</f>
        <v>…</v>
      </c>
      <c r="CE41" s="80"/>
      <c r="CG41" s="80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</sheetData>
  <sheetProtection/>
  <printOptions/>
  <pageMargins left="0.66" right="0.19" top="0.28" bottom="0.51" header="0.2" footer="0"/>
  <pageSetup firstPageNumber="57" useFirstPageNumber="1"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W40"/>
  <sheetViews>
    <sheetView showGridLines="0" zoomScale="75" zoomScaleNormal="75" zoomScalePageLayoutView="0" workbookViewId="0" topLeftCell="A1">
      <selection activeCell="S1" sqref="S1"/>
    </sheetView>
  </sheetViews>
  <sheetFormatPr defaultColWidth="9.00390625" defaultRowHeight="27" customHeight="1"/>
  <cols>
    <col min="1" max="1" width="2.625" style="41" customWidth="1"/>
    <col min="2" max="2" width="16.875" style="41" customWidth="1"/>
    <col min="3" max="5" width="10.125" style="41" customWidth="1"/>
    <col min="6" max="23" width="9.375" style="41" customWidth="1"/>
    <col min="24" max="16384" width="9.00390625" style="41" customWidth="1"/>
  </cols>
  <sheetData>
    <row r="1" ht="14.25" customHeight="1"/>
    <row r="2" spans="2:23" ht="27" customHeight="1" thickBot="1">
      <c r="B2" s="62" t="s">
        <v>128</v>
      </c>
      <c r="W2" s="86" t="s">
        <v>129</v>
      </c>
    </row>
    <row r="3" spans="2:23" ht="27" customHeight="1">
      <c r="B3" s="87"/>
      <c r="C3" s="66" t="s">
        <v>16</v>
      </c>
      <c r="D3" s="65"/>
      <c r="E3" s="88"/>
      <c r="F3" s="67" t="s">
        <v>130</v>
      </c>
      <c r="G3" s="67"/>
      <c r="H3" s="89"/>
      <c r="I3" s="945" t="s">
        <v>131</v>
      </c>
      <c r="J3" s="946"/>
      <c r="K3" s="947"/>
      <c r="L3" s="945" t="s">
        <v>132</v>
      </c>
      <c r="M3" s="946"/>
      <c r="N3" s="947"/>
      <c r="O3" s="65" t="s">
        <v>135</v>
      </c>
      <c r="P3" s="65"/>
      <c r="Q3" s="88"/>
      <c r="R3" s="65" t="s">
        <v>136</v>
      </c>
      <c r="S3" s="65"/>
      <c r="T3" s="88"/>
      <c r="U3" s="65" t="s">
        <v>137</v>
      </c>
      <c r="V3" s="65"/>
      <c r="W3" s="90"/>
    </row>
    <row r="4" spans="2:23" s="74" customFormat="1" ht="36" customHeight="1" thickBot="1">
      <c r="B4" s="91"/>
      <c r="C4" s="92" t="s">
        <v>5</v>
      </c>
      <c r="D4" s="93" t="s">
        <v>8</v>
      </c>
      <c r="E4" s="94" t="s">
        <v>9</v>
      </c>
      <c r="F4" s="95" t="s">
        <v>5</v>
      </c>
      <c r="G4" s="93" t="s">
        <v>8</v>
      </c>
      <c r="H4" s="94" t="s">
        <v>9</v>
      </c>
      <c r="I4" s="95" t="s">
        <v>5</v>
      </c>
      <c r="J4" s="93" t="s">
        <v>8</v>
      </c>
      <c r="K4" s="94" t="s">
        <v>9</v>
      </c>
      <c r="L4" s="95" t="s">
        <v>5</v>
      </c>
      <c r="M4" s="93" t="s">
        <v>8</v>
      </c>
      <c r="N4" s="94" t="s">
        <v>9</v>
      </c>
      <c r="O4" s="95" t="s">
        <v>5</v>
      </c>
      <c r="P4" s="93" t="s">
        <v>8</v>
      </c>
      <c r="Q4" s="94" t="s">
        <v>9</v>
      </c>
      <c r="R4" s="95" t="s">
        <v>5</v>
      </c>
      <c r="S4" s="93" t="s">
        <v>8</v>
      </c>
      <c r="T4" s="94" t="s">
        <v>9</v>
      </c>
      <c r="U4" s="95" t="s">
        <v>5</v>
      </c>
      <c r="V4" s="93" t="s">
        <v>8</v>
      </c>
      <c r="W4" s="96" t="s">
        <v>9</v>
      </c>
    </row>
    <row r="5" spans="2:23" s="98" customFormat="1" ht="30" customHeight="1">
      <c r="B5" s="39" t="s">
        <v>635</v>
      </c>
      <c r="C5" s="674">
        <v>55738</v>
      </c>
      <c r="D5" s="673">
        <v>28423</v>
      </c>
      <c r="E5" s="675">
        <v>27315</v>
      </c>
      <c r="F5" s="76">
        <v>8712</v>
      </c>
      <c r="G5" s="673">
        <v>4442</v>
      </c>
      <c r="H5" s="675">
        <v>4270</v>
      </c>
      <c r="I5" s="76">
        <v>8846</v>
      </c>
      <c r="J5" s="673">
        <v>4534</v>
      </c>
      <c r="K5" s="675">
        <v>4312</v>
      </c>
      <c r="L5" s="76">
        <v>9239</v>
      </c>
      <c r="M5" s="673">
        <v>4747</v>
      </c>
      <c r="N5" s="884">
        <v>4492</v>
      </c>
      <c r="O5" s="76">
        <v>9414</v>
      </c>
      <c r="P5" s="673">
        <v>4761</v>
      </c>
      <c r="Q5" s="675">
        <v>4653</v>
      </c>
      <c r="R5" s="76">
        <v>9671</v>
      </c>
      <c r="S5" s="673">
        <v>4895</v>
      </c>
      <c r="T5" s="675">
        <v>4776</v>
      </c>
      <c r="U5" s="76">
        <v>9856</v>
      </c>
      <c r="V5" s="673">
        <v>5044</v>
      </c>
      <c r="W5" s="97">
        <v>4812</v>
      </c>
    </row>
    <row r="6" spans="2:23" ht="30" customHeight="1">
      <c r="B6" s="39" t="s">
        <v>718</v>
      </c>
      <c r="C6" s="674">
        <v>54090</v>
      </c>
      <c r="D6" s="673">
        <v>27489</v>
      </c>
      <c r="E6" s="675">
        <v>26601</v>
      </c>
      <c r="F6" s="76">
        <v>8300</v>
      </c>
      <c r="G6" s="673">
        <v>4180</v>
      </c>
      <c r="H6" s="675">
        <v>4120</v>
      </c>
      <c r="I6" s="76">
        <v>8685</v>
      </c>
      <c r="J6" s="673">
        <v>4417</v>
      </c>
      <c r="K6" s="675">
        <v>4268</v>
      </c>
      <c r="L6" s="76">
        <v>8818</v>
      </c>
      <c r="M6" s="673">
        <v>4512</v>
      </c>
      <c r="N6" s="675">
        <v>4306</v>
      </c>
      <c r="O6" s="76">
        <v>9219</v>
      </c>
      <c r="P6" s="673">
        <v>4735</v>
      </c>
      <c r="Q6" s="675">
        <v>4484</v>
      </c>
      <c r="R6" s="76">
        <v>9402</v>
      </c>
      <c r="S6" s="673">
        <v>4742</v>
      </c>
      <c r="T6" s="675">
        <v>4660</v>
      </c>
      <c r="U6" s="76">
        <v>9666</v>
      </c>
      <c r="V6" s="673">
        <v>4903</v>
      </c>
      <c r="W6" s="97">
        <v>4763</v>
      </c>
    </row>
    <row r="7" spans="2:23" ht="30" customHeight="1">
      <c r="B7" s="99" t="s">
        <v>133</v>
      </c>
      <c r="C7" s="681">
        <v>49065</v>
      </c>
      <c r="D7" s="680">
        <v>24938</v>
      </c>
      <c r="E7" s="690">
        <v>24127</v>
      </c>
      <c r="F7" s="679">
        <v>7562</v>
      </c>
      <c r="G7" s="680">
        <v>3826</v>
      </c>
      <c r="H7" s="690">
        <v>3736</v>
      </c>
      <c r="I7" s="679">
        <v>7910</v>
      </c>
      <c r="J7" s="680">
        <v>4019</v>
      </c>
      <c r="K7" s="690">
        <v>3891</v>
      </c>
      <c r="L7" s="679">
        <v>7992</v>
      </c>
      <c r="M7" s="680">
        <v>4105</v>
      </c>
      <c r="N7" s="690">
        <v>3887</v>
      </c>
      <c r="O7" s="679">
        <v>8314</v>
      </c>
      <c r="P7" s="680">
        <v>4243</v>
      </c>
      <c r="Q7" s="690">
        <v>4071</v>
      </c>
      <c r="R7" s="679">
        <v>8528</v>
      </c>
      <c r="S7" s="680">
        <v>4311</v>
      </c>
      <c r="T7" s="690">
        <v>4217</v>
      </c>
      <c r="U7" s="679">
        <v>8759</v>
      </c>
      <c r="V7" s="680">
        <v>4434</v>
      </c>
      <c r="W7" s="781">
        <v>4325</v>
      </c>
    </row>
    <row r="8" spans="2:23" ht="30" customHeight="1">
      <c r="B8" s="100" t="s">
        <v>134</v>
      </c>
      <c r="C8" s="687">
        <v>5025</v>
      </c>
      <c r="D8" s="686">
        <v>2551</v>
      </c>
      <c r="E8" s="691">
        <v>2474</v>
      </c>
      <c r="F8" s="685">
        <v>738</v>
      </c>
      <c r="G8" s="686">
        <v>354</v>
      </c>
      <c r="H8" s="691">
        <v>384</v>
      </c>
      <c r="I8" s="685">
        <v>775</v>
      </c>
      <c r="J8" s="686">
        <v>398</v>
      </c>
      <c r="K8" s="691">
        <v>377</v>
      </c>
      <c r="L8" s="685">
        <v>826</v>
      </c>
      <c r="M8" s="686">
        <v>407</v>
      </c>
      <c r="N8" s="691">
        <v>419</v>
      </c>
      <c r="O8" s="685">
        <v>905</v>
      </c>
      <c r="P8" s="686">
        <v>492</v>
      </c>
      <c r="Q8" s="691">
        <v>413</v>
      </c>
      <c r="R8" s="685">
        <v>874</v>
      </c>
      <c r="S8" s="686">
        <v>431</v>
      </c>
      <c r="T8" s="691">
        <v>443</v>
      </c>
      <c r="U8" s="685">
        <v>907</v>
      </c>
      <c r="V8" s="686">
        <v>469</v>
      </c>
      <c r="W8" s="783">
        <v>438</v>
      </c>
    </row>
    <row r="9" spans="2:23" ht="30" customHeight="1">
      <c r="B9" s="99" t="s">
        <v>108</v>
      </c>
      <c r="C9" s="681">
        <v>16890</v>
      </c>
      <c r="D9" s="680">
        <v>8569</v>
      </c>
      <c r="E9" s="690">
        <v>8321</v>
      </c>
      <c r="F9" s="679">
        <v>2705</v>
      </c>
      <c r="G9" s="680">
        <v>1332</v>
      </c>
      <c r="H9" s="690">
        <v>1373</v>
      </c>
      <c r="I9" s="679">
        <v>2692</v>
      </c>
      <c r="J9" s="680">
        <v>1359</v>
      </c>
      <c r="K9" s="690">
        <v>1333</v>
      </c>
      <c r="L9" s="679">
        <v>2796</v>
      </c>
      <c r="M9" s="680">
        <v>1411</v>
      </c>
      <c r="N9" s="690">
        <v>1385</v>
      </c>
      <c r="O9" s="679">
        <v>2814</v>
      </c>
      <c r="P9" s="680">
        <v>1448</v>
      </c>
      <c r="Q9" s="690">
        <v>1366</v>
      </c>
      <c r="R9" s="679">
        <v>2930</v>
      </c>
      <c r="S9" s="680">
        <v>1501</v>
      </c>
      <c r="T9" s="690">
        <v>1429</v>
      </c>
      <c r="U9" s="679">
        <v>2953</v>
      </c>
      <c r="V9" s="680">
        <v>1518</v>
      </c>
      <c r="W9" s="781">
        <v>1435</v>
      </c>
    </row>
    <row r="10" spans="2:23" ht="30" customHeight="1">
      <c r="B10" s="99" t="s">
        <v>109</v>
      </c>
      <c r="C10" s="681">
        <v>2891</v>
      </c>
      <c r="D10" s="680">
        <v>1499</v>
      </c>
      <c r="E10" s="690">
        <v>1392</v>
      </c>
      <c r="F10" s="679">
        <v>437</v>
      </c>
      <c r="G10" s="680">
        <v>229</v>
      </c>
      <c r="H10" s="690">
        <v>208</v>
      </c>
      <c r="I10" s="679">
        <v>488</v>
      </c>
      <c r="J10" s="680">
        <v>240</v>
      </c>
      <c r="K10" s="690">
        <v>248</v>
      </c>
      <c r="L10" s="679">
        <v>438</v>
      </c>
      <c r="M10" s="680">
        <v>249</v>
      </c>
      <c r="N10" s="690">
        <v>189</v>
      </c>
      <c r="O10" s="679">
        <v>477</v>
      </c>
      <c r="P10" s="680">
        <v>228</v>
      </c>
      <c r="Q10" s="690">
        <v>249</v>
      </c>
      <c r="R10" s="679">
        <v>521</v>
      </c>
      <c r="S10" s="680">
        <v>272</v>
      </c>
      <c r="T10" s="690">
        <v>249</v>
      </c>
      <c r="U10" s="679">
        <v>530</v>
      </c>
      <c r="V10" s="680">
        <v>281</v>
      </c>
      <c r="W10" s="781">
        <v>249</v>
      </c>
    </row>
    <row r="11" spans="2:23" ht="30" customHeight="1">
      <c r="B11" s="99" t="s">
        <v>110</v>
      </c>
      <c r="C11" s="681">
        <v>4916</v>
      </c>
      <c r="D11" s="680">
        <v>2489</v>
      </c>
      <c r="E11" s="690">
        <v>2427</v>
      </c>
      <c r="F11" s="679">
        <v>743</v>
      </c>
      <c r="G11" s="680">
        <v>384</v>
      </c>
      <c r="H11" s="690">
        <v>359</v>
      </c>
      <c r="I11" s="679">
        <v>804</v>
      </c>
      <c r="J11" s="680">
        <v>405</v>
      </c>
      <c r="K11" s="690">
        <v>399</v>
      </c>
      <c r="L11" s="679">
        <v>822</v>
      </c>
      <c r="M11" s="680">
        <v>420</v>
      </c>
      <c r="N11" s="690">
        <v>402</v>
      </c>
      <c r="O11" s="679">
        <v>823</v>
      </c>
      <c r="P11" s="680">
        <v>432</v>
      </c>
      <c r="Q11" s="690">
        <v>391</v>
      </c>
      <c r="R11" s="679">
        <v>820</v>
      </c>
      <c r="S11" s="680">
        <v>409</v>
      </c>
      <c r="T11" s="690">
        <v>411</v>
      </c>
      <c r="U11" s="679">
        <v>904</v>
      </c>
      <c r="V11" s="680">
        <v>439</v>
      </c>
      <c r="W11" s="781">
        <v>465</v>
      </c>
    </row>
    <row r="12" spans="2:23" ht="30" customHeight="1">
      <c r="B12" s="99" t="s">
        <v>111</v>
      </c>
      <c r="C12" s="681">
        <v>3869</v>
      </c>
      <c r="D12" s="680">
        <v>1928</v>
      </c>
      <c r="E12" s="690">
        <v>1941</v>
      </c>
      <c r="F12" s="679">
        <v>598</v>
      </c>
      <c r="G12" s="680">
        <v>305</v>
      </c>
      <c r="H12" s="690">
        <v>293</v>
      </c>
      <c r="I12" s="679">
        <v>626</v>
      </c>
      <c r="J12" s="680">
        <v>305</v>
      </c>
      <c r="K12" s="690">
        <v>321</v>
      </c>
      <c r="L12" s="679">
        <v>625</v>
      </c>
      <c r="M12" s="680">
        <v>326</v>
      </c>
      <c r="N12" s="690">
        <v>299</v>
      </c>
      <c r="O12" s="679">
        <v>677</v>
      </c>
      <c r="P12" s="680">
        <v>336</v>
      </c>
      <c r="Q12" s="690">
        <v>341</v>
      </c>
      <c r="R12" s="679">
        <v>673</v>
      </c>
      <c r="S12" s="680">
        <v>328</v>
      </c>
      <c r="T12" s="690">
        <v>345</v>
      </c>
      <c r="U12" s="679">
        <v>670</v>
      </c>
      <c r="V12" s="680">
        <v>328</v>
      </c>
      <c r="W12" s="781">
        <v>342</v>
      </c>
    </row>
    <row r="13" spans="2:23" ht="30" customHeight="1">
      <c r="B13" s="99" t="s">
        <v>300</v>
      </c>
      <c r="C13" s="681">
        <v>1271</v>
      </c>
      <c r="D13" s="680">
        <v>644</v>
      </c>
      <c r="E13" s="690">
        <v>627</v>
      </c>
      <c r="F13" s="679">
        <v>197</v>
      </c>
      <c r="G13" s="680">
        <v>108</v>
      </c>
      <c r="H13" s="690">
        <v>89</v>
      </c>
      <c r="I13" s="679">
        <v>200</v>
      </c>
      <c r="J13" s="680">
        <v>88</v>
      </c>
      <c r="K13" s="690">
        <v>112</v>
      </c>
      <c r="L13" s="679">
        <v>186</v>
      </c>
      <c r="M13" s="680">
        <v>97</v>
      </c>
      <c r="N13" s="690">
        <v>89</v>
      </c>
      <c r="O13" s="679">
        <v>227</v>
      </c>
      <c r="P13" s="680">
        <v>115</v>
      </c>
      <c r="Q13" s="690">
        <v>112</v>
      </c>
      <c r="R13" s="679">
        <v>224</v>
      </c>
      <c r="S13" s="680">
        <v>102</v>
      </c>
      <c r="T13" s="690">
        <v>122</v>
      </c>
      <c r="U13" s="679">
        <v>237</v>
      </c>
      <c r="V13" s="680">
        <v>134</v>
      </c>
      <c r="W13" s="781">
        <v>103</v>
      </c>
    </row>
    <row r="14" spans="2:23" ht="30" customHeight="1">
      <c r="B14" s="99" t="s">
        <v>301</v>
      </c>
      <c r="C14" s="681">
        <v>2596</v>
      </c>
      <c r="D14" s="680">
        <v>1328</v>
      </c>
      <c r="E14" s="690">
        <v>1268</v>
      </c>
      <c r="F14" s="679">
        <v>381</v>
      </c>
      <c r="G14" s="680">
        <v>190</v>
      </c>
      <c r="H14" s="690">
        <v>191</v>
      </c>
      <c r="I14" s="679">
        <v>427</v>
      </c>
      <c r="J14" s="680">
        <v>239</v>
      </c>
      <c r="K14" s="690">
        <v>188</v>
      </c>
      <c r="L14" s="679">
        <v>410</v>
      </c>
      <c r="M14" s="680">
        <v>217</v>
      </c>
      <c r="N14" s="690">
        <v>193</v>
      </c>
      <c r="O14" s="679">
        <v>432</v>
      </c>
      <c r="P14" s="680">
        <v>217</v>
      </c>
      <c r="Q14" s="690">
        <v>215</v>
      </c>
      <c r="R14" s="679">
        <v>434</v>
      </c>
      <c r="S14" s="680">
        <v>217</v>
      </c>
      <c r="T14" s="690">
        <v>217</v>
      </c>
      <c r="U14" s="679">
        <v>512</v>
      </c>
      <c r="V14" s="680">
        <v>248</v>
      </c>
      <c r="W14" s="781">
        <v>264</v>
      </c>
    </row>
    <row r="15" spans="2:23" ht="30" customHeight="1">
      <c r="B15" s="99" t="s">
        <v>302</v>
      </c>
      <c r="C15" s="681">
        <v>1765</v>
      </c>
      <c r="D15" s="680">
        <v>917</v>
      </c>
      <c r="E15" s="690">
        <v>848</v>
      </c>
      <c r="F15" s="679">
        <v>281</v>
      </c>
      <c r="G15" s="680">
        <v>129</v>
      </c>
      <c r="H15" s="690">
        <v>152</v>
      </c>
      <c r="I15" s="679">
        <v>272</v>
      </c>
      <c r="J15" s="680">
        <v>147</v>
      </c>
      <c r="K15" s="690">
        <v>125</v>
      </c>
      <c r="L15" s="679">
        <v>299</v>
      </c>
      <c r="M15" s="680">
        <v>167</v>
      </c>
      <c r="N15" s="690">
        <v>132</v>
      </c>
      <c r="O15" s="679">
        <v>304</v>
      </c>
      <c r="P15" s="680">
        <v>162</v>
      </c>
      <c r="Q15" s="690">
        <v>142</v>
      </c>
      <c r="R15" s="679">
        <v>306</v>
      </c>
      <c r="S15" s="680">
        <v>159</v>
      </c>
      <c r="T15" s="690">
        <v>147</v>
      </c>
      <c r="U15" s="679">
        <v>303</v>
      </c>
      <c r="V15" s="680">
        <v>153</v>
      </c>
      <c r="W15" s="781">
        <v>150</v>
      </c>
    </row>
    <row r="16" spans="2:23" ht="30" customHeight="1">
      <c r="B16" s="99" t="s">
        <v>303</v>
      </c>
      <c r="C16" s="681">
        <v>4302</v>
      </c>
      <c r="D16" s="680">
        <v>2166</v>
      </c>
      <c r="E16" s="690">
        <v>2136</v>
      </c>
      <c r="F16" s="679">
        <v>669</v>
      </c>
      <c r="G16" s="680">
        <v>349</v>
      </c>
      <c r="H16" s="690">
        <v>320</v>
      </c>
      <c r="I16" s="679">
        <v>662</v>
      </c>
      <c r="J16" s="680">
        <v>347</v>
      </c>
      <c r="K16" s="690">
        <v>315</v>
      </c>
      <c r="L16" s="679">
        <v>717</v>
      </c>
      <c r="M16" s="680">
        <v>345</v>
      </c>
      <c r="N16" s="690">
        <v>372</v>
      </c>
      <c r="O16" s="679">
        <v>744</v>
      </c>
      <c r="P16" s="680">
        <v>386</v>
      </c>
      <c r="Q16" s="690">
        <v>358</v>
      </c>
      <c r="R16" s="679">
        <v>748</v>
      </c>
      <c r="S16" s="680">
        <v>362</v>
      </c>
      <c r="T16" s="690">
        <v>386</v>
      </c>
      <c r="U16" s="679">
        <v>762</v>
      </c>
      <c r="V16" s="680">
        <v>377</v>
      </c>
      <c r="W16" s="781">
        <v>385</v>
      </c>
    </row>
    <row r="17" spans="2:23" ht="30" customHeight="1">
      <c r="B17" s="99" t="s">
        <v>287</v>
      </c>
      <c r="C17" s="681">
        <v>1886</v>
      </c>
      <c r="D17" s="680">
        <v>986</v>
      </c>
      <c r="E17" s="690">
        <v>900</v>
      </c>
      <c r="F17" s="679">
        <v>294</v>
      </c>
      <c r="G17" s="680">
        <v>157</v>
      </c>
      <c r="H17" s="690">
        <v>137</v>
      </c>
      <c r="I17" s="679">
        <v>306</v>
      </c>
      <c r="J17" s="680">
        <v>155</v>
      </c>
      <c r="K17" s="690">
        <v>151</v>
      </c>
      <c r="L17" s="679">
        <v>308</v>
      </c>
      <c r="M17" s="680">
        <v>158</v>
      </c>
      <c r="N17" s="690">
        <v>150</v>
      </c>
      <c r="O17" s="679">
        <v>323</v>
      </c>
      <c r="P17" s="680">
        <v>174</v>
      </c>
      <c r="Q17" s="690">
        <v>149</v>
      </c>
      <c r="R17" s="679">
        <v>346</v>
      </c>
      <c r="S17" s="680">
        <v>181</v>
      </c>
      <c r="T17" s="690">
        <v>165</v>
      </c>
      <c r="U17" s="679">
        <v>309</v>
      </c>
      <c r="V17" s="680">
        <v>161</v>
      </c>
      <c r="W17" s="781">
        <v>148</v>
      </c>
    </row>
    <row r="18" spans="2:23" ht="30" customHeight="1">
      <c r="B18" s="99" t="s">
        <v>289</v>
      </c>
      <c r="C18" s="681">
        <v>4188</v>
      </c>
      <c r="D18" s="680">
        <v>2150</v>
      </c>
      <c r="E18" s="690">
        <v>2038</v>
      </c>
      <c r="F18" s="679">
        <v>639</v>
      </c>
      <c r="G18" s="680">
        <v>320</v>
      </c>
      <c r="H18" s="690">
        <v>319</v>
      </c>
      <c r="I18" s="679">
        <v>703</v>
      </c>
      <c r="J18" s="680">
        <v>364</v>
      </c>
      <c r="K18" s="690">
        <v>339</v>
      </c>
      <c r="L18" s="679">
        <v>667</v>
      </c>
      <c r="M18" s="680">
        <v>356</v>
      </c>
      <c r="N18" s="690">
        <v>311</v>
      </c>
      <c r="O18" s="679">
        <v>714</v>
      </c>
      <c r="P18" s="680">
        <v>356</v>
      </c>
      <c r="Q18" s="690">
        <v>358</v>
      </c>
      <c r="R18" s="679">
        <v>713</v>
      </c>
      <c r="S18" s="680">
        <v>373</v>
      </c>
      <c r="T18" s="690">
        <v>340</v>
      </c>
      <c r="U18" s="679">
        <v>752</v>
      </c>
      <c r="V18" s="680">
        <v>381</v>
      </c>
      <c r="W18" s="781">
        <v>371</v>
      </c>
    </row>
    <row r="19" spans="2:23" ht="30" customHeight="1">
      <c r="B19" s="99" t="s">
        <v>291</v>
      </c>
      <c r="C19" s="681">
        <v>1623</v>
      </c>
      <c r="D19" s="680">
        <v>794</v>
      </c>
      <c r="E19" s="690">
        <v>829</v>
      </c>
      <c r="F19" s="679">
        <v>205</v>
      </c>
      <c r="G19" s="680">
        <v>100</v>
      </c>
      <c r="H19" s="690">
        <v>105</v>
      </c>
      <c r="I19" s="679">
        <v>250</v>
      </c>
      <c r="J19" s="680">
        <v>128</v>
      </c>
      <c r="K19" s="690">
        <v>122</v>
      </c>
      <c r="L19" s="679">
        <v>282</v>
      </c>
      <c r="M19" s="680">
        <v>120</v>
      </c>
      <c r="N19" s="690">
        <v>162</v>
      </c>
      <c r="O19" s="679">
        <v>278</v>
      </c>
      <c r="P19" s="680">
        <v>140</v>
      </c>
      <c r="Q19" s="690">
        <v>138</v>
      </c>
      <c r="R19" s="679">
        <v>301</v>
      </c>
      <c r="S19" s="680">
        <v>141</v>
      </c>
      <c r="T19" s="690">
        <v>160</v>
      </c>
      <c r="U19" s="679">
        <v>307</v>
      </c>
      <c r="V19" s="680">
        <v>165</v>
      </c>
      <c r="W19" s="781">
        <v>142</v>
      </c>
    </row>
    <row r="20" spans="2:23" ht="30" customHeight="1">
      <c r="B20" s="99" t="s">
        <v>293</v>
      </c>
      <c r="C20" s="681">
        <v>1493</v>
      </c>
      <c r="D20" s="680">
        <v>757</v>
      </c>
      <c r="E20" s="690">
        <v>736</v>
      </c>
      <c r="F20" s="679">
        <v>215</v>
      </c>
      <c r="G20" s="680">
        <v>115</v>
      </c>
      <c r="H20" s="690">
        <v>100</v>
      </c>
      <c r="I20" s="679">
        <v>260</v>
      </c>
      <c r="J20" s="680">
        <v>133</v>
      </c>
      <c r="K20" s="690">
        <v>127</v>
      </c>
      <c r="L20" s="679">
        <v>221</v>
      </c>
      <c r="M20" s="680">
        <v>118</v>
      </c>
      <c r="N20" s="690">
        <v>103</v>
      </c>
      <c r="O20" s="679">
        <v>264</v>
      </c>
      <c r="P20" s="680">
        <v>136</v>
      </c>
      <c r="Q20" s="690">
        <v>128</v>
      </c>
      <c r="R20" s="679">
        <v>266</v>
      </c>
      <c r="S20" s="680">
        <v>131</v>
      </c>
      <c r="T20" s="690">
        <v>135</v>
      </c>
      <c r="U20" s="679">
        <v>267</v>
      </c>
      <c r="V20" s="680">
        <v>124</v>
      </c>
      <c r="W20" s="781">
        <v>143</v>
      </c>
    </row>
    <row r="21" spans="2:23" ht="30" customHeight="1">
      <c r="B21" s="100" t="s">
        <v>295</v>
      </c>
      <c r="C21" s="687">
        <v>1375</v>
      </c>
      <c r="D21" s="686">
        <v>711</v>
      </c>
      <c r="E21" s="691">
        <v>664</v>
      </c>
      <c r="F21" s="685">
        <v>198</v>
      </c>
      <c r="G21" s="686">
        <v>108</v>
      </c>
      <c r="H21" s="691">
        <v>90</v>
      </c>
      <c r="I21" s="685">
        <v>220</v>
      </c>
      <c r="J21" s="686">
        <v>109</v>
      </c>
      <c r="K21" s="691">
        <v>111</v>
      </c>
      <c r="L21" s="685">
        <v>221</v>
      </c>
      <c r="M21" s="686">
        <v>121</v>
      </c>
      <c r="N21" s="691">
        <v>100</v>
      </c>
      <c r="O21" s="685">
        <v>237</v>
      </c>
      <c r="P21" s="686">
        <v>113</v>
      </c>
      <c r="Q21" s="691">
        <v>124</v>
      </c>
      <c r="R21" s="685">
        <v>246</v>
      </c>
      <c r="S21" s="686">
        <v>135</v>
      </c>
      <c r="T21" s="691">
        <v>111</v>
      </c>
      <c r="U21" s="685">
        <v>253</v>
      </c>
      <c r="V21" s="686">
        <v>125</v>
      </c>
      <c r="W21" s="783">
        <v>128</v>
      </c>
    </row>
    <row r="22" spans="2:23" ht="30" customHeight="1">
      <c r="B22" s="101" t="s">
        <v>112</v>
      </c>
      <c r="C22" s="697">
        <v>287</v>
      </c>
      <c r="D22" s="694">
        <v>150</v>
      </c>
      <c r="E22" s="696">
        <v>137</v>
      </c>
      <c r="F22" s="693">
        <v>48</v>
      </c>
      <c r="G22" s="694">
        <v>22</v>
      </c>
      <c r="H22" s="696">
        <v>26</v>
      </c>
      <c r="I22" s="693">
        <v>52</v>
      </c>
      <c r="J22" s="694">
        <v>30</v>
      </c>
      <c r="K22" s="696">
        <v>22</v>
      </c>
      <c r="L22" s="693">
        <v>53</v>
      </c>
      <c r="M22" s="694">
        <v>26</v>
      </c>
      <c r="N22" s="696">
        <v>27</v>
      </c>
      <c r="O22" s="693">
        <v>48</v>
      </c>
      <c r="P22" s="694">
        <v>32</v>
      </c>
      <c r="Q22" s="696">
        <v>16</v>
      </c>
      <c r="R22" s="693">
        <v>43</v>
      </c>
      <c r="S22" s="694">
        <v>17</v>
      </c>
      <c r="T22" s="696">
        <v>26</v>
      </c>
      <c r="U22" s="693">
        <v>43</v>
      </c>
      <c r="V22" s="694">
        <v>23</v>
      </c>
      <c r="W22" s="785">
        <v>20</v>
      </c>
    </row>
    <row r="23" spans="2:23" ht="30" customHeight="1">
      <c r="B23" s="100" t="s">
        <v>113</v>
      </c>
      <c r="C23" s="687">
        <v>287</v>
      </c>
      <c r="D23" s="686">
        <v>150</v>
      </c>
      <c r="E23" s="691">
        <v>137</v>
      </c>
      <c r="F23" s="685">
        <v>48</v>
      </c>
      <c r="G23" s="686">
        <v>22</v>
      </c>
      <c r="H23" s="691">
        <v>26</v>
      </c>
      <c r="I23" s="685">
        <v>52</v>
      </c>
      <c r="J23" s="686">
        <v>30</v>
      </c>
      <c r="K23" s="691">
        <v>22</v>
      </c>
      <c r="L23" s="685">
        <v>53</v>
      </c>
      <c r="M23" s="686">
        <v>26</v>
      </c>
      <c r="N23" s="691">
        <v>27</v>
      </c>
      <c r="O23" s="685">
        <v>48</v>
      </c>
      <c r="P23" s="686">
        <v>32</v>
      </c>
      <c r="Q23" s="691">
        <v>16</v>
      </c>
      <c r="R23" s="685">
        <v>43</v>
      </c>
      <c r="S23" s="686">
        <v>17</v>
      </c>
      <c r="T23" s="691">
        <v>26</v>
      </c>
      <c r="U23" s="685">
        <v>43</v>
      </c>
      <c r="V23" s="686">
        <v>23</v>
      </c>
      <c r="W23" s="783">
        <v>20</v>
      </c>
    </row>
    <row r="24" spans="2:23" ht="30" customHeight="1">
      <c r="B24" s="101" t="s">
        <v>114</v>
      </c>
      <c r="C24" s="697">
        <v>101</v>
      </c>
      <c r="D24" s="694">
        <v>54</v>
      </c>
      <c r="E24" s="696">
        <v>47</v>
      </c>
      <c r="F24" s="693">
        <v>12</v>
      </c>
      <c r="G24" s="694">
        <v>9</v>
      </c>
      <c r="H24" s="696">
        <v>3</v>
      </c>
      <c r="I24" s="693">
        <v>9</v>
      </c>
      <c r="J24" s="694">
        <v>7</v>
      </c>
      <c r="K24" s="696">
        <v>2</v>
      </c>
      <c r="L24" s="693">
        <v>15</v>
      </c>
      <c r="M24" s="694">
        <v>7</v>
      </c>
      <c r="N24" s="696">
        <v>8</v>
      </c>
      <c r="O24" s="693">
        <v>16</v>
      </c>
      <c r="P24" s="694">
        <v>6</v>
      </c>
      <c r="Q24" s="696">
        <v>10</v>
      </c>
      <c r="R24" s="693">
        <v>19</v>
      </c>
      <c r="S24" s="694">
        <v>10</v>
      </c>
      <c r="T24" s="696">
        <v>9</v>
      </c>
      <c r="U24" s="693">
        <v>30</v>
      </c>
      <c r="V24" s="694">
        <v>15</v>
      </c>
      <c r="W24" s="785">
        <v>15</v>
      </c>
    </row>
    <row r="25" spans="2:23" ht="30" customHeight="1">
      <c r="B25" s="100" t="s">
        <v>115</v>
      </c>
      <c r="C25" s="687">
        <v>101</v>
      </c>
      <c r="D25" s="686">
        <v>54</v>
      </c>
      <c r="E25" s="691">
        <v>47</v>
      </c>
      <c r="F25" s="685">
        <v>12</v>
      </c>
      <c r="G25" s="686">
        <v>9</v>
      </c>
      <c r="H25" s="691">
        <v>3</v>
      </c>
      <c r="I25" s="685">
        <v>9</v>
      </c>
      <c r="J25" s="686">
        <v>7</v>
      </c>
      <c r="K25" s="691">
        <v>2</v>
      </c>
      <c r="L25" s="685">
        <v>15</v>
      </c>
      <c r="M25" s="686">
        <v>7</v>
      </c>
      <c r="N25" s="691">
        <v>8</v>
      </c>
      <c r="O25" s="685">
        <v>16</v>
      </c>
      <c r="P25" s="686">
        <v>6</v>
      </c>
      <c r="Q25" s="691">
        <v>10</v>
      </c>
      <c r="R25" s="685">
        <v>19</v>
      </c>
      <c r="S25" s="686">
        <v>10</v>
      </c>
      <c r="T25" s="691">
        <v>9</v>
      </c>
      <c r="U25" s="685">
        <v>30</v>
      </c>
      <c r="V25" s="686">
        <v>15</v>
      </c>
      <c r="W25" s="783">
        <v>15</v>
      </c>
    </row>
    <row r="26" spans="2:23" ht="30" customHeight="1">
      <c r="B26" s="101" t="s">
        <v>116</v>
      </c>
      <c r="C26" s="697">
        <v>1394</v>
      </c>
      <c r="D26" s="694">
        <v>693</v>
      </c>
      <c r="E26" s="696">
        <v>701</v>
      </c>
      <c r="F26" s="693">
        <v>221</v>
      </c>
      <c r="G26" s="694">
        <v>101</v>
      </c>
      <c r="H26" s="696">
        <v>120</v>
      </c>
      <c r="I26" s="693">
        <v>204</v>
      </c>
      <c r="J26" s="694">
        <v>104</v>
      </c>
      <c r="K26" s="696">
        <v>100</v>
      </c>
      <c r="L26" s="693">
        <v>220</v>
      </c>
      <c r="M26" s="694">
        <v>108</v>
      </c>
      <c r="N26" s="696">
        <v>112</v>
      </c>
      <c r="O26" s="693">
        <v>248</v>
      </c>
      <c r="P26" s="694">
        <v>129</v>
      </c>
      <c r="Q26" s="696">
        <v>119</v>
      </c>
      <c r="R26" s="693">
        <v>258</v>
      </c>
      <c r="S26" s="694">
        <v>116</v>
      </c>
      <c r="T26" s="696">
        <v>142</v>
      </c>
      <c r="U26" s="693">
        <v>243</v>
      </c>
      <c r="V26" s="694">
        <v>135</v>
      </c>
      <c r="W26" s="785">
        <v>108</v>
      </c>
    </row>
    <row r="27" spans="2:23" ht="30" customHeight="1">
      <c r="B27" s="99" t="s">
        <v>117</v>
      </c>
      <c r="C27" s="681">
        <v>159</v>
      </c>
      <c r="D27" s="680">
        <v>95</v>
      </c>
      <c r="E27" s="690">
        <v>64</v>
      </c>
      <c r="F27" s="679">
        <v>26</v>
      </c>
      <c r="G27" s="680">
        <v>19</v>
      </c>
      <c r="H27" s="690">
        <v>7</v>
      </c>
      <c r="I27" s="679">
        <v>19</v>
      </c>
      <c r="J27" s="680">
        <v>11</v>
      </c>
      <c r="K27" s="690">
        <v>8</v>
      </c>
      <c r="L27" s="679">
        <v>28</v>
      </c>
      <c r="M27" s="680">
        <v>12</v>
      </c>
      <c r="N27" s="690">
        <v>16</v>
      </c>
      <c r="O27" s="679">
        <v>26</v>
      </c>
      <c r="P27" s="680">
        <v>18</v>
      </c>
      <c r="Q27" s="690">
        <v>8</v>
      </c>
      <c r="R27" s="679">
        <v>29</v>
      </c>
      <c r="S27" s="680">
        <v>15</v>
      </c>
      <c r="T27" s="690">
        <v>14</v>
      </c>
      <c r="U27" s="679">
        <v>31</v>
      </c>
      <c r="V27" s="680">
        <v>20</v>
      </c>
      <c r="W27" s="781">
        <v>11</v>
      </c>
    </row>
    <row r="28" spans="2:23" ht="30" customHeight="1">
      <c r="B28" s="99" t="s">
        <v>299</v>
      </c>
      <c r="C28" s="681">
        <v>853</v>
      </c>
      <c r="D28" s="680">
        <v>416</v>
      </c>
      <c r="E28" s="690">
        <v>437</v>
      </c>
      <c r="F28" s="679">
        <v>130</v>
      </c>
      <c r="G28" s="680">
        <v>59</v>
      </c>
      <c r="H28" s="690">
        <v>71</v>
      </c>
      <c r="I28" s="679">
        <v>130</v>
      </c>
      <c r="J28" s="680">
        <v>68</v>
      </c>
      <c r="K28" s="690">
        <v>62</v>
      </c>
      <c r="L28" s="679">
        <v>133</v>
      </c>
      <c r="M28" s="680">
        <v>71</v>
      </c>
      <c r="N28" s="690">
        <v>62</v>
      </c>
      <c r="O28" s="679">
        <v>153</v>
      </c>
      <c r="P28" s="680">
        <v>76</v>
      </c>
      <c r="Q28" s="690">
        <v>77</v>
      </c>
      <c r="R28" s="679">
        <v>162</v>
      </c>
      <c r="S28" s="680">
        <v>67</v>
      </c>
      <c r="T28" s="690">
        <v>95</v>
      </c>
      <c r="U28" s="679">
        <v>145</v>
      </c>
      <c r="V28" s="680">
        <v>75</v>
      </c>
      <c r="W28" s="781">
        <v>70</v>
      </c>
    </row>
    <row r="29" spans="2:23" ht="30" customHeight="1">
      <c r="B29" s="100" t="s">
        <v>285</v>
      </c>
      <c r="C29" s="687">
        <v>382</v>
      </c>
      <c r="D29" s="686">
        <v>182</v>
      </c>
      <c r="E29" s="691">
        <v>200</v>
      </c>
      <c r="F29" s="685">
        <v>65</v>
      </c>
      <c r="G29" s="686">
        <v>23</v>
      </c>
      <c r="H29" s="691">
        <v>42</v>
      </c>
      <c r="I29" s="685">
        <v>55</v>
      </c>
      <c r="J29" s="686">
        <v>25</v>
      </c>
      <c r="K29" s="691">
        <v>30</v>
      </c>
      <c r="L29" s="685">
        <v>59</v>
      </c>
      <c r="M29" s="686">
        <v>25</v>
      </c>
      <c r="N29" s="691">
        <v>34</v>
      </c>
      <c r="O29" s="685">
        <v>69</v>
      </c>
      <c r="P29" s="686">
        <v>35</v>
      </c>
      <c r="Q29" s="691">
        <v>34</v>
      </c>
      <c r="R29" s="685">
        <v>67</v>
      </c>
      <c r="S29" s="686">
        <v>34</v>
      </c>
      <c r="T29" s="691">
        <v>33</v>
      </c>
      <c r="U29" s="685">
        <v>67</v>
      </c>
      <c r="V29" s="686">
        <v>40</v>
      </c>
      <c r="W29" s="783">
        <v>27</v>
      </c>
    </row>
    <row r="30" spans="2:23" ht="30" customHeight="1">
      <c r="B30" s="101" t="s">
        <v>118</v>
      </c>
      <c r="C30" s="697">
        <v>1225</v>
      </c>
      <c r="D30" s="694">
        <v>611</v>
      </c>
      <c r="E30" s="696">
        <v>614</v>
      </c>
      <c r="F30" s="693">
        <v>164</v>
      </c>
      <c r="G30" s="694">
        <v>76</v>
      </c>
      <c r="H30" s="696">
        <v>88</v>
      </c>
      <c r="I30" s="693">
        <v>202</v>
      </c>
      <c r="J30" s="694">
        <v>91</v>
      </c>
      <c r="K30" s="696">
        <v>111</v>
      </c>
      <c r="L30" s="693">
        <v>215</v>
      </c>
      <c r="M30" s="694">
        <v>110</v>
      </c>
      <c r="N30" s="696">
        <v>105</v>
      </c>
      <c r="O30" s="693">
        <v>231</v>
      </c>
      <c r="P30" s="694">
        <v>123</v>
      </c>
      <c r="Q30" s="696">
        <v>108</v>
      </c>
      <c r="R30" s="693">
        <v>194</v>
      </c>
      <c r="S30" s="694">
        <v>101</v>
      </c>
      <c r="T30" s="696">
        <v>93</v>
      </c>
      <c r="U30" s="693">
        <v>219</v>
      </c>
      <c r="V30" s="694">
        <v>110</v>
      </c>
      <c r="W30" s="785">
        <v>109</v>
      </c>
    </row>
    <row r="31" spans="2:23" ht="30" customHeight="1">
      <c r="B31" s="99" t="s">
        <v>119</v>
      </c>
      <c r="C31" s="681">
        <v>430</v>
      </c>
      <c r="D31" s="680">
        <v>226</v>
      </c>
      <c r="E31" s="690">
        <v>204</v>
      </c>
      <c r="F31" s="679">
        <v>56</v>
      </c>
      <c r="G31" s="680">
        <v>27</v>
      </c>
      <c r="H31" s="690">
        <v>29</v>
      </c>
      <c r="I31" s="679">
        <v>59</v>
      </c>
      <c r="J31" s="680">
        <v>35</v>
      </c>
      <c r="K31" s="690">
        <v>24</v>
      </c>
      <c r="L31" s="679">
        <v>79</v>
      </c>
      <c r="M31" s="680">
        <v>47</v>
      </c>
      <c r="N31" s="690">
        <v>32</v>
      </c>
      <c r="O31" s="679">
        <v>85</v>
      </c>
      <c r="P31" s="680">
        <v>43</v>
      </c>
      <c r="Q31" s="690">
        <v>42</v>
      </c>
      <c r="R31" s="679">
        <v>71</v>
      </c>
      <c r="S31" s="680">
        <v>34</v>
      </c>
      <c r="T31" s="690">
        <v>37</v>
      </c>
      <c r="U31" s="679">
        <v>80</v>
      </c>
      <c r="V31" s="680">
        <v>40</v>
      </c>
      <c r="W31" s="781">
        <v>40</v>
      </c>
    </row>
    <row r="32" spans="2:23" ht="30" customHeight="1">
      <c r="B32" s="99" t="s">
        <v>120</v>
      </c>
      <c r="C32" s="681">
        <v>297</v>
      </c>
      <c r="D32" s="680">
        <v>137</v>
      </c>
      <c r="E32" s="690">
        <v>160</v>
      </c>
      <c r="F32" s="679">
        <v>36</v>
      </c>
      <c r="G32" s="680">
        <v>16</v>
      </c>
      <c r="H32" s="690">
        <v>20</v>
      </c>
      <c r="I32" s="679">
        <v>64</v>
      </c>
      <c r="J32" s="680">
        <v>23</v>
      </c>
      <c r="K32" s="690">
        <v>41</v>
      </c>
      <c r="L32" s="679">
        <v>53</v>
      </c>
      <c r="M32" s="680">
        <v>25</v>
      </c>
      <c r="N32" s="690">
        <v>28</v>
      </c>
      <c r="O32" s="679">
        <v>51</v>
      </c>
      <c r="P32" s="680">
        <v>24</v>
      </c>
      <c r="Q32" s="690">
        <v>27</v>
      </c>
      <c r="R32" s="679">
        <v>49</v>
      </c>
      <c r="S32" s="680">
        <v>29</v>
      </c>
      <c r="T32" s="690">
        <v>20</v>
      </c>
      <c r="U32" s="679">
        <v>44</v>
      </c>
      <c r="V32" s="680">
        <v>20</v>
      </c>
      <c r="W32" s="781">
        <v>24</v>
      </c>
    </row>
    <row r="33" spans="2:23" ht="30" customHeight="1">
      <c r="B33" s="99" t="s">
        <v>121</v>
      </c>
      <c r="C33" s="681">
        <v>281</v>
      </c>
      <c r="D33" s="680">
        <v>136</v>
      </c>
      <c r="E33" s="690">
        <v>145</v>
      </c>
      <c r="F33" s="679">
        <v>38</v>
      </c>
      <c r="G33" s="680">
        <v>18</v>
      </c>
      <c r="H33" s="690">
        <v>20</v>
      </c>
      <c r="I33" s="679">
        <v>43</v>
      </c>
      <c r="J33" s="680">
        <v>19</v>
      </c>
      <c r="K33" s="690">
        <v>24</v>
      </c>
      <c r="L33" s="679">
        <v>52</v>
      </c>
      <c r="M33" s="680">
        <v>23</v>
      </c>
      <c r="N33" s="690">
        <v>29</v>
      </c>
      <c r="O33" s="679">
        <v>57</v>
      </c>
      <c r="P33" s="680">
        <v>28</v>
      </c>
      <c r="Q33" s="690">
        <v>29</v>
      </c>
      <c r="R33" s="679">
        <v>38</v>
      </c>
      <c r="S33" s="680">
        <v>22</v>
      </c>
      <c r="T33" s="690">
        <v>16</v>
      </c>
      <c r="U33" s="679">
        <v>53</v>
      </c>
      <c r="V33" s="680">
        <v>26</v>
      </c>
      <c r="W33" s="781">
        <v>27</v>
      </c>
    </row>
    <row r="34" spans="2:23" ht="30" customHeight="1">
      <c r="B34" s="100" t="s">
        <v>122</v>
      </c>
      <c r="C34" s="687">
        <v>217</v>
      </c>
      <c r="D34" s="686">
        <v>112</v>
      </c>
      <c r="E34" s="691">
        <v>105</v>
      </c>
      <c r="F34" s="685">
        <v>34</v>
      </c>
      <c r="G34" s="686">
        <v>15</v>
      </c>
      <c r="H34" s="691">
        <v>19</v>
      </c>
      <c r="I34" s="685">
        <v>36</v>
      </c>
      <c r="J34" s="686">
        <v>14</v>
      </c>
      <c r="K34" s="691">
        <v>22</v>
      </c>
      <c r="L34" s="685">
        <v>31</v>
      </c>
      <c r="M34" s="686">
        <v>15</v>
      </c>
      <c r="N34" s="691">
        <v>16</v>
      </c>
      <c r="O34" s="685">
        <v>38</v>
      </c>
      <c r="P34" s="686">
        <v>28</v>
      </c>
      <c r="Q34" s="691">
        <v>10</v>
      </c>
      <c r="R34" s="685">
        <v>36</v>
      </c>
      <c r="S34" s="686">
        <v>16</v>
      </c>
      <c r="T34" s="691">
        <v>20</v>
      </c>
      <c r="U34" s="685">
        <v>42</v>
      </c>
      <c r="V34" s="686">
        <v>24</v>
      </c>
      <c r="W34" s="783">
        <v>18</v>
      </c>
    </row>
    <row r="35" spans="2:23" ht="30" customHeight="1">
      <c r="B35" s="101" t="s">
        <v>123</v>
      </c>
      <c r="C35" s="697">
        <v>1048</v>
      </c>
      <c r="D35" s="694">
        <v>560</v>
      </c>
      <c r="E35" s="696">
        <v>488</v>
      </c>
      <c r="F35" s="693">
        <v>166</v>
      </c>
      <c r="G35" s="694">
        <v>84</v>
      </c>
      <c r="H35" s="696">
        <v>82</v>
      </c>
      <c r="I35" s="693">
        <v>165</v>
      </c>
      <c r="J35" s="694">
        <v>92</v>
      </c>
      <c r="K35" s="696">
        <v>73</v>
      </c>
      <c r="L35" s="693">
        <v>173</v>
      </c>
      <c r="M35" s="694">
        <v>87</v>
      </c>
      <c r="N35" s="696">
        <v>86</v>
      </c>
      <c r="O35" s="693">
        <v>187</v>
      </c>
      <c r="P35" s="694">
        <v>114</v>
      </c>
      <c r="Q35" s="696">
        <v>73</v>
      </c>
      <c r="R35" s="693">
        <v>168</v>
      </c>
      <c r="S35" s="694">
        <v>85</v>
      </c>
      <c r="T35" s="696">
        <v>83</v>
      </c>
      <c r="U35" s="693">
        <v>189</v>
      </c>
      <c r="V35" s="694">
        <v>98</v>
      </c>
      <c r="W35" s="785">
        <v>91</v>
      </c>
    </row>
    <row r="36" spans="2:23" ht="30" customHeight="1">
      <c r="B36" s="100" t="s">
        <v>297</v>
      </c>
      <c r="C36" s="687">
        <v>1048</v>
      </c>
      <c r="D36" s="686">
        <v>560</v>
      </c>
      <c r="E36" s="691">
        <v>488</v>
      </c>
      <c r="F36" s="685">
        <v>166</v>
      </c>
      <c r="G36" s="686">
        <v>84</v>
      </c>
      <c r="H36" s="691">
        <v>82</v>
      </c>
      <c r="I36" s="685">
        <v>165</v>
      </c>
      <c r="J36" s="686">
        <v>92</v>
      </c>
      <c r="K36" s="691">
        <v>73</v>
      </c>
      <c r="L36" s="685">
        <v>173</v>
      </c>
      <c r="M36" s="686">
        <v>87</v>
      </c>
      <c r="N36" s="691">
        <v>86</v>
      </c>
      <c r="O36" s="685">
        <v>187</v>
      </c>
      <c r="P36" s="686">
        <v>114</v>
      </c>
      <c r="Q36" s="691">
        <v>73</v>
      </c>
      <c r="R36" s="685">
        <v>168</v>
      </c>
      <c r="S36" s="686">
        <v>85</v>
      </c>
      <c r="T36" s="691">
        <v>83</v>
      </c>
      <c r="U36" s="685">
        <v>189</v>
      </c>
      <c r="V36" s="686">
        <v>98</v>
      </c>
      <c r="W36" s="783">
        <v>91</v>
      </c>
    </row>
    <row r="37" spans="2:23" ht="30" customHeight="1">
      <c r="B37" s="101" t="s">
        <v>124</v>
      </c>
      <c r="C37" s="697">
        <v>970</v>
      </c>
      <c r="D37" s="694">
        <v>483</v>
      </c>
      <c r="E37" s="696">
        <v>487</v>
      </c>
      <c r="F37" s="693">
        <v>127</v>
      </c>
      <c r="G37" s="694">
        <v>62</v>
      </c>
      <c r="H37" s="696">
        <v>65</v>
      </c>
      <c r="I37" s="693">
        <v>143</v>
      </c>
      <c r="J37" s="694">
        <v>74</v>
      </c>
      <c r="K37" s="696">
        <v>69</v>
      </c>
      <c r="L37" s="693">
        <v>150</v>
      </c>
      <c r="M37" s="694">
        <v>69</v>
      </c>
      <c r="N37" s="696">
        <v>81</v>
      </c>
      <c r="O37" s="693">
        <v>175</v>
      </c>
      <c r="P37" s="694">
        <v>88</v>
      </c>
      <c r="Q37" s="696">
        <v>87</v>
      </c>
      <c r="R37" s="693">
        <v>192</v>
      </c>
      <c r="S37" s="694">
        <v>102</v>
      </c>
      <c r="T37" s="696">
        <v>90</v>
      </c>
      <c r="U37" s="693">
        <v>183</v>
      </c>
      <c r="V37" s="694">
        <v>88</v>
      </c>
      <c r="W37" s="785">
        <v>95</v>
      </c>
    </row>
    <row r="38" spans="2:23" ht="30" customHeight="1">
      <c r="B38" s="99" t="s">
        <v>125</v>
      </c>
      <c r="C38" s="681">
        <v>822</v>
      </c>
      <c r="D38" s="680">
        <v>417</v>
      </c>
      <c r="E38" s="690">
        <v>405</v>
      </c>
      <c r="F38" s="679">
        <v>106</v>
      </c>
      <c r="G38" s="680">
        <v>53</v>
      </c>
      <c r="H38" s="690">
        <v>53</v>
      </c>
      <c r="I38" s="679">
        <v>120</v>
      </c>
      <c r="J38" s="680">
        <v>62</v>
      </c>
      <c r="K38" s="690">
        <v>58</v>
      </c>
      <c r="L38" s="679">
        <v>125</v>
      </c>
      <c r="M38" s="680">
        <v>61</v>
      </c>
      <c r="N38" s="690">
        <v>64</v>
      </c>
      <c r="O38" s="679">
        <v>152</v>
      </c>
      <c r="P38" s="680">
        <v>74</v>
      </c>
      <c r="Q38" s="690">
        <v>78</v>
      </c>
      <c r="R38" s="679">
        <v>158</v>
      </c>
      <c r="S38" s="680">
        <v>88</v>
      </c>
      <c r="T38" s="690">
        <v>70</v>
      </c>
      <c r="U38" s="679">
        <v>161</v>
      </c>
      <c r="V38" s="680">
        <v>79</v>
      </c>
      <c r="W38" s="781">
        <v>82</v>
      </c>
    </row>
    <row r="39" spans="2:23" ht="30" customHeight="1" thickBot="1">
      <c r="B39" s="102" t="s">
        <v>126</v>
      </c>
      <c r="C39" s="703">
        <v>148</v>
      </c>
      <c r="D39" s="702">
        <v>66</v>
      </c>
      <c r="E39" s="704">
        <v>82</v>
      </c>
      <c r="F39" s="701">
        <v>21</v>
      </c>
      <c r="G39" s="702">
        <v>9</v>
      </c>
      <c r="H39" s="704">
        <v>12</v>
      </c>
      <c r="I39" s="701">
        <v>23</v>
      </c>
      <c r="J39" s="702">
        <v>12</v>
      </c>
      <c r="K39" s="704">
        <v>11</v>
      </c>
      <c r="L39" s="701">
        <v>25</v>
      </c>
      <c r="M39" s="702">
        <v>8</v>
      </c>
      <c r="N39" s="704">
        <v>17</v>
      </c>
      <c r="O39" s="701">
        <v>23</v>
      </c>
      <c r="P39" s="702">
        <v>14</v>
      </c>
      <c r="Q39" s="704">
        <v>9</v>
      </c>
      <c r="R39" s="701">
        <v>34</v>
      </c>
      <c r="S39" s="702">
        <v>14</v>
      </c>
      <c r="T39" s="704">
        <v>20</v>
      </c>
      <c r="U39" s="701">
        <v>22</v>
      </c>
      <c r="V39" s="702">
        <v>9</v>
      </c>
      <c r="W39" s="787">
        <v>13</v>
      </c>
    </row>
    <row r="40" spans="3:23" ht="30" customHeight="1">
      <c r="C40" s="54"/>
      <c r="D40" s="54"/>
      <c r="E40" s="54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  <row r="41" ht="30" customHeight="1"/>
  </sheetData>
  <sheetProtection/>
  <mergeCells count="2">
    <mergeCell ref="I3:K3"/>
    <mergeCell ref="L3:N3"/>
  </mergeCells>
  <printOptions/>
  <pageMargins left="0.3937007874015748" right="0.3" top="0.3937007874015748" bottom="0.3937007874015748" header="0" footer="0"/>
  <pageSetup firstPageNumber="16" useFirstPageNumber="1" horizontalDpi="600" verticalDpi="600" orientation="portrait" paperSize="9" scale="67" r:id="rId1"/>
  <headerFooter alignWithMargins="0">
    <oddFooter>&amp;C&amp;16- ４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AO39"/>
  <sheetViews>
    <sheetView showGridLines="0" zoomScale="75" zoomScaleNormal="75" zoomScalePageLayoutView="0" workbookViewId="0" topLeftCell="A1">
      <selection activeCell="J12" sqref="J12"/>
    </sheetView>
  </sheetViews>
  <sheetFormatPr defaultColWidth="9.00390625" defaultRowHeight="26.25" customHeight="1"/>
  <cols>
    <col min="1" max="1" width="2.625" style="41" customWidth="1"/>
    <col min="2" max="2" width="21.25390625" style="41" customWidth="1"/>
    <col min="3" max="3" width="11.625" style="41" customWidth="1"/>
    <col min="4" max="4" width="10.625" style="41" customWidth="1"/>
    <col min="5" max="5" width="11.25390625" style="41" customWidth="1"/>
    <col min="6" max="6" width="8.00390625" style="41" bestFit="1" customWidth="1"/>
    <col min="7" max="7" width="8.00390625" style="41" customWidth="1"/>
    <col min="8" max="8" width="6.50390625" style="41" bestFit="1" customWidth="1"/>
    <col min="9" max="9" width="8.00390625" style="41" bestFit="1" customWidth="1"/>
    <col min="10" max="10" width="8.00390625" style="41" customWidth="1"/>
    <col min="11" max="11" width="6.50390625" style="41" bestFit="1" customWidth="1"/>
    <col min="12" max="20" width="8.00390625" style="41" customWidth="1"/>
    <col min="21" max="23" width="8.25390625" style="41" customWidth="1"/>
    <col min="24" max="38" width="8.00390625" style="41" customWidth="1"/>
    <col min="39" max="39" width="10.875" style="41" customWidth="1"/>
    <col min="40" max="40" width="10.875" style="41" bestFit="1" customWidth="1"/>
    <col min="41" max="41" width="9.75390625" style="41" customWidth="1"/>
    <col min="42" max="16384" width="9.00390625" style="41" customWidth="1"/>
  </cols>
  <sheetData>
    <row r="1" ht="12" customHeight="1"/>
    <row r="2" spans="2:41" ht="26.25" customHeight="1" thickBot="1">
      <c r="B2" s="62" t="s">
        <v>138</v>
      </c>
      <c r="AO2" s="44" t="s">
        <v>129</v>
      </c>
    </row>
    <row r="3" spans="2:41" ht="26.25" customHeight="1">
      <c r="B3" s="87"/>
      <c r="C3" s="105" t="s">
        <v>16</v>
      </c>
      <c r="D3" s="67"/>
      <c r="E3" s="65"/>
      <c r="F3" s="105" t="s">
        <v>139</v>
      </c>
      <c r="G3" s="67"/>
      <c r="H3" s="65"/>
      <c r="I3" s="948" t="s">
        <v>636</v>
      </c>
      <c r="J3" s="949"/>
      <c r="K3" s="950"/>
      <c r="L3" s="948" t="s">
        <v>653</v>
      </c>
      <c r="M3" s="949"/>
      <c r="N3" s="950"/>
      <c r="O3" s="105" t="s">
        <v>637</v>
      </c>
      <c r="P3" s="67"/>
      <c r="Q3" s="65"/>
      <c r="R3" s="948" t="s">
        <v>654</v>
      </c>
      <c r="S3" s="946"/>
      <c r="T3" s="946"/>
      <c r="U3" s="948" t="s">
        <v>655</v>
      </c>
      <c r="V3" s="946"/>
      <c r="W3" s="946"/>
      <c r="X3" s="948" t="s">
        <v>656</v>
      </c>
      <c r="Y3" s="946"/>
      <c r="Z3" s="946"/>
      <c r="AA3" s="885" t="s">
        <v>638</v>
      </c>
      <c r="AB3" s="67"/>
      <c r="AC3" s="88"/>
      <c r="AD3" s="105" t="s">
        <v>658</v>
      </c>
      <c r="AE3" s="67"/>
      <c r="AF3" s="65"/>
      <c r="AG3" s="948" t="s">
        <v>311</v>
      </c>
      <c r="AH3" s="946"/>
      <c r="AI3" s="946"/>
      <c r="AJ3" s="948" t="s">
        <v>657</v>
      </c>
      <c r="AK3" s="946"/>
      <c r="AL3" s="946"/>
      <c r="AM3" s="105" t="s">
        <v>142</v>
      </c>
      <c r="AN3" s="67"/>
      <c r="AO3" s="90"/>
    </row>
    <row r="4" spans="2:41" s="74" customFormat="1" ht="26.25" customHeight="1" thickBot="1">
      <c r="B4" s="91"/>
      <c r="C4" s="106" t="s">
        <v>5</v>
      </c>
      <c r="D4" s="106" t="s">
        <v>8</v>
      </c>
      <c r="E4" s="107" t="s">
        <v>9</v>
      </c>
      <c r="F4" s="106" t="s">
        <v>5</v>
      </c>
      <c r="G4" s="106" t="s">
        <v>8</v>
      </c>
      <c r="H4" s="107" t="s">
        <v>9</v>
      </c>
      <c r="I4" s="106" t="s">
        <v>5</v>
      </c>
      <c r="J4" s="106" t="s">
        <v>8</v>
      </c>
      <c r="K4" s="107" t="s">
        <v>9</v>
      </c>
      <c r="L4" s="106" t="s">
        <v>5</v>
      </c>
      <c r="M4" s="106" t="s">
        <v>8</v>
      </c>
      <c r="N4" s="498" t="s">
        <v>9</v>
      </c>
      <c r="O4" s="106" t="s">
        <v>5</v>
      </c>
      <c r="P4" s="106" t="s">
        <v>8</v>
      </c>
      <c r="Q4" s="107" t="s">
        <v>9</v>
      </c>
      <c r="R4" s="106" t="s">
        <v>5</v>
      </c>
      <c r="S4" s="106" t="s">
        <v>8</v>
      </c>
      <c r="T4" s="107" t="s">
        <v>9</v>
      </c>
      <c r="U4" s="106" t="s">
        <v>5</v>
      </c>
      <c r="V4" s="106" t="s">
        <v>8</v>
      </c>
      <c r="W4" s="107" t="s">
        <v>9</v>
      </c>
      <c r="X4" s="106" t="s">
        <v>5</v>
      </c>
      <c r="Y4" s="106" t="s">
        <v>8</v>
      </c>
      <c r="Z4" s="107" t="s">
        <v>9</v>
      </c>
      <c r="AA4" s="106" t="s">
        <v>5</v>
      </c>
      <c r="AB4" s="106" t="s">
        <v>8</v>
      </c>
      <c r="AC4" s="94" t="s">
        <v>9</v>
      </c>
      <c r="AD4" s="106" t="s">
        <v>5</v>
      </c>
      <c r="AE4" s="106" t="s">
        <v>8</v>
      </c>
      <c r="AF4" s="107" t="s">
        <v>9</v>
      </c>
      <c r="AG4" s="106" t="s">
        <v>5</v>
      </c>
      <c r="AH4" s="106" t="s">
        <v>8</v>
      </c>
      <c r="AI4" s="107" t="s">
        <v>9</v>
      </c>
      <c r="AJ4" s="106" t="s">
        <v>5</v>
      </c>
      <c r="AK4" s="106" t="s">
        <v>8</v>
      </c>
      <c r="AL4" s="107" t="s">
        <v>9</v>
      </c>
      <c r="AM4" s="106" t="s">
        <v>143</v>
      </c>
      <c r="AN4" s="108" t="s">
        <v>144</v>
      </c>
      <c r="AO4" s="96" t="s">
        <v>145</v>
      </c>
    </row>
    <row r="5" spans="2:41" s="98" customFormat="1" ht="30" customHeight="1">
      <c r="B5" s="23" t="s">
        <v>635</v>
      </c>
      <c r="C5" s="823">
        <v>3997</v>
      </c>
      <c r="D5" s="76">
        <v>1521</v>
      </c>
      <c r="E5" s="779">
        <v>2476</v>
      </c>
      <c r="F5" s="76">
        <v>263</v>
      </c>
      <c r="G5" s="76">
        <v>176</v>
      </c>
      <c r="H5" s="779">
        <v>87</v>
      </c>
      <c r="I5" s="76">
        <v>1</v>
      </c>
      <c r="J5" s="76">
        <v>1</v>
      </c>
      <c r="K5" s="779">
        <v>0</v>
      </c>
      <c r="L5" s="76">
        <v>279</v>
      </c>
      <c r="M5" s="76">
        <v>204</v>
      </c>
      <c r="N5" s="884">
        <v>75</v>
      </c>
      <c r="O5" s="823">
        <v>1</v>
      </c>
      <c r="P5" s="76">
        <v>1</v>
      </c>
      <c r="Q5" s="779">
        <v>0</v>
      </c>
      <c r="R5" s="76">
        <v>0</v>
      </c>
      <c r="S5" s="76">
        <v>0</v>
      </c>
      <c r="T5" s="779">
        <v>0</v>
      </c>
      <c r="U5" s="25">
        <v>2913</v>
      </c>
      <c r="V5" s="76">
        <v>1071</v>
      </c>
      <c r="W5" s="779">
        <v>1842</v>
      </c>
      <c r="X5" s="76">
        <v>0</v>
      </c>
      <c r="Y5" s="76">
        <v>0</v>
      </c>
      <c r="Z5" s="779">
        <v>0</v>
      </c>
      <c r="AA5" s="76">
        <v>255</v>
      </c>
      <c r="AB5" s="76">
        <v>0</v>
      </c>
      <c r="AC5" s="884">
        <v>255</v>
      </c>
      <c r="AD5" s="823">
        <v>11</v>
      </c>
      <c r="AE5" s="76">
        <v>0</v>
      </c>
      <c r="AF5" s="779">
        <v>11</v>
      </c>
      <c r="AG5" s="76">
        <v>6</v>
      </c>
      <c r="AH5" s="76">
        <v>0</v>
      </c>
      <c r="AI5" s="779">
        <v>6</v>
      </c>
      <c r="AJ5" s="76">
        <v>268</v>
      </c>
      <c r="AK5" s="76">
        <v>68</v>
      </c>
      <c r="AL5" s="779">
        <v>200</v>
      </c>
      <c r="AM5" s="76">
        <v>262</v>
      </c>
      <c r="AN5" s="676">
        <v>556</v>
      </c>
      <c r="AO5" s="97">
        <v>264</v>
      </c>
    </row>
    <row r="6" spans="2:41" ht="30" customHeight="1">
      <c r="B6" s="23" t="s">
        <v>718</v>
      </c>
      <c r="C6" s="839">
        <v>3936</v>
      </c>
      <c r="D6" s="673">
        <v>1495</v>
      </c>
      <c r="E6" s="674">
        <v>2441</v>
      </c>
      <c r="F6" s="76">
        <v>256</v>
      </c>
      <c r="G6" s="76">
        <v>176</v>
      </c>
      <c r="H6" s="779">
        <v>80</v>
      </c>
      <c r="I6" s="76">
        <v>1</v>
      </c>
      <c r="J6" s="76">
        <v>0</v>
      </c>
      <c r="K6" s="779">
        <v>1</v>
      </c>
      <c r="L6" s="76">
        <v>273</v>
      </c>
      <c r="M6" s="76">
        <v>204</v>
      </c>
      <c r="N6" s="675">
        <v>69</v>
      </c>
      <c r="O6" s="839">
        <v>1</v>
      </c>
      <c r="P6" s="76">
        <v>1</v>
      </c>
      <c r="Q6" s="779">
        <v>0</v>
      </c>
      <c r="R6" s="76">
        <v>0</v>
      </c>
      <c r="S6" s="76">
        <v>0</v>
      </c>
      <c r="T6" s="779">
        <v>0</v>
      </c>
      <c r="U6" s="76">
        <v>2853</v>
      </c>
      <c r="V6" s="76">
        <v>1052</v>
      </c>
      <c r="W6" s="779">
        <v>1801</v>
      </c>
      <c r="X6" s="76">
        <v>0</v>
      </c>
      <c r="Y6" s="76">
        <v>0</v>
      </c>
      <c r="Z6" s="779">
        <v>0</v>
      </c>
      <c r="AA6" s="76">
        <v>251</v>
      </c>
      <c r="AB6" s="76">
        <v>0</v>
      </c>
      <c r="AC6" s="675">
        <v>251</v>
      </c>
      <c r="AD6" s="839">
        <v>10</v>
      </c>
      <c r="AE6" s="76">
        <v>0</v>
      </c>
      <c r="AF6" s="779">
        <v>10</v>
      </c>
      <c r="AG6" s="76">
        <v>11</v>
      </c>
      <c r="AH6" s="76">
        <v>0</v>
      </c>
      <c r="AI6" s="779">
        <v>11</v>
      </c>
      <c r="AJ6" s="76">
        <v>280</v>
      </c>
      <c r="AK6" s="76">
        <v>62</v>
      </c>
      <c r="AL6" s="779">
        <v>218</v>
      </c>
      <c r="AM6" s="76">
        <v>254</v>
      </c>
      <c r="AN6" s="676">
        <v>551</v>
      </c>
      <c r="AO6" s="97">
        <v>256</v>
      </c>
    </row>
    <row r="7" spans="2:41" ht="30" customHeight="1">
      <c r="B7" s="99" t="s">
        <v>133</v>
      </c>
      <c r="C7" s="679">
        <v>3487</v>
      </c>
      <c r="D7" s="679">
        <v>1308</v>
      </c>
      <c r="E7" s="780">
        <v>2179</v>
      </c>
      <c r="F7" s="679">
        <v>221</v>
      </c>
      <c r="G7" s="679">
        <v>154</v>
      </c>
      <c r="H7" s="780">
        <v>67</v>
      </c>
      <c r="I7" s="679">
        <v>1</v>
      </c>
      <c r="J7" s="679">
        <v>0</v>
      </c>
      <c r="K7" s="780">
        <v>1</v>
      </c>
      <c r="L7" s="679">
        <v>233</v>
      </c>
      <c r="M7" s="679">
        <v>168</v>
      </c>
      <c r="N7" s="690">
        <v>65</v>
      </c>
      <c r="O7" s="679">
        <v>1</v>
      </c>
      <c r="P7" s="679">
        <v>1</v>
      </c>
      <c r="Q7" s="780">
        <v>0</v>
      </c>
      <c r="R7" s="679">
        <v>0</v>
      </c>
      <c r="S7" s="679">
        <v>0</v>
      </c>
      <c r="T7" s="780">
        <v>0</v>
      </c>
      <c r="U7" s="679">
        <v>2536</v>
      </c>
      <c r="V7" s="679">
        <v>930</v>
      </c>
      <c r="W7" s="780">
        <v>1606</v>
      </c>
      <c r="X7" s="679">
        <v>0</v>
      </c>
      <c r="Y7" s="679">
        <v>0</v>
      </c>
      <c r="Z7" s="780">
        <v>0</v>
      </c>
      <c r="AA7" s="679">
        <v>217</v>
      </c>
      <c r="AB7" s="679">
        <v>0</v>
      </c>
      <c r="AC7" s="690">
        <v>217</v>
      </c>
      <c r="AD7" s="679">
        <v>8</v>
      </c>
      <c r="AE7" s="679">
        <v>0</v>
      </c>
      <c r="AF7" s="780">
        <v>8</v>
      </c>
      <c r="AG7" s="679">
        <v>10</v>
      </c>
      <c r="AH7" s="679">
        <v>0</v>
      </c>
      <c r="AI7" s="780">
        <v>10</v>
      </c>
      <c r="AJ7" s="679">
        <v>260</v>
      </c>
      <c r="AK7" s="679">
        <v>55</v>
      </c>
      <c r="AL7" s="780">
        <v>205</v>
      </c>
      <c r="AM7" s="679">
        <v>220</v>
      </c>
      <c r="AN7" s="682">
        <v>503</v>
      </c>
      <c r="AO7" s="781">
        <v>222</v>
      </c>
    </row>
    <row r="8" spans="2:41" ht="30" customHeight="1">
      <c r="B8" s="100" t="s">
        <v>134</v>
      </c>
      <c r="C8" s="685">
        <v>449</v>
      </c>
      <c r="D8" s="685">
        <v>187</v>
      </c>
      <c r="E8" s="782">
        <v>262</v>
      </c>
      <c r="F8" s="685">
        <v>35</v>
      </c>
      <c r="G8" s="685">
        <v>22</v>
      </c>
      <c r="H8" s="782">
        <v>13</v>
      </c>
      <c r="I8" s="685">
        <v>0</v>
      </c>
      <c r="J8" s="685">
        <v>0</v>
      </c>
      <c r="K8" s="782">
        <v>0</v>
      </c>
      <c r="L8" s="685">
        <v>40</v>
      </c>
      <c r="M8" s="685">
        <v>36</v>
      </c>
      <c r="N8" s="691">
        <v>4</v>
      </c>
      <c r="O8" s="685">
        <v>0</v>
      </c>
      <c r="P8" s="685">
        <v>0</v>
      </c>
      <c r="Q8" s="782">
        <v>0</v>
      </c>
      <c r="R8" s="685">
        <v>0</v>
      </c>
      <c r="S8" s="685">
        <v>0</v>
      </c>
      <c r="T8" s="782">
        <v>0</v>
      </c>
      <c r="U8" s="685">
        <v>317</v>
      </c>
      <c r="V8" s="685">
        <v>122</v>
      </c>
      <c r="W8" s="782">
        <v>195</v>
      </c>
      <c r="X8" s="685">
        <v>0</v>
      </c>
      <c r="Y8" s="685">
        <v>0</v>
      </c>
      <c r="Z8" s="782">
        <v>0</v>
      </c>
      <c r="AA8" s="685">
        <v>34</v>
      </c>
      <c r="AB8" s="685">
        <v>0</v>
      </c>
      <c r="AC8" s="691">
        <v>34</v>
      </c>
      <c r="AD8" s="685">
        <v>2</v>
      </c>
      <c r="AE8" s="685">
        <v>0</v>
      </c>
      <c r="AF8" s="782">
        <v>2</v>
      </c>
      <c r="AG8" s="685">
        <v>1</v>
      </c>
      <c r="AH8" s="685">
        <v>0</v>
      </c>
      <c r="AI8" s="782">
        <v>1</v>
      </c>
      <c r="AJ8" s="685">
        <v>20</v>
      </c>
      <c r="AK8" s="685">
        <v>7</v>
      </c>
      <c r="AL8" s="782">
        <v>13</v>
      </c>
      <c r="AM8" s="685">
        <v>34</v>
      </c>
      <c r="AN8" s="688">
        <v>48</v>
      </c>
      <c r="AO8" s="783">
        <v>34</v>
      </c>
    </row>
    <row r="9" spans="2:41" ht="30" customHeight="1">
      <c r="B9" s="99" t="s">
        <v>108</v>
      </c>
      <c r="C9" s="679">
        <v>941</v>
      </c>
      <c r="D9" s="679">
        <v>313</v>
      </c>
      <c r="E9" s="838">
        <v>628</v>
      </c>
      <c r="F9" s="679">
        <v>47</v>
      </c>
      <c r="G9" s="679">
        <v>33</v>
      </c>
      <c r="H9" s="780">
        <v>14</v>
      </c>
      <c r="I9" s="679">
        <v>1</v>
      </c>
      <c r="J9" s="679">
        <v>0</v>
      </c>
      <c r="K9" s="780">
        <v>1</v>
      </c>
      <c r="L9" s="679">
        <v>51</v>
      </c>
      <c r="M9" s="679">
        <v>37</v>
      </c>
      <c r="N9" s="690">
        <v>14</v>
      </c>
      <c r="O9" s="679">
        <v>1</v>
      </c>
      <c r="P9" s="679">
        <v>1</v>
      </c>
      <c r="Q9" s="780">
        <v>0</v>
      </c>
      <c r="R9" s="679">
        <v>0</v>
      </c>
      <c r="S9" s="679">
        <v>0</v>
      </c>
      <c r="T9" s="780">
        <v>0</v>
      </c>
      <c r="U9" s="679">
        <v>712</v>
      </c>
      <c r="V9" s="679">
        <v>226</v>
      </c>
      <c r="W9" s="780">
        <v>486</v>
      </c>
      <c r="X9" s="679">
        <v>0</v>
      </c>
      <c r="Y9" s="679">
        <v>0</v>
      </c>
      <c r="Z9" s="780">
        <v>0</v>
      </c>
      <c r="AA9" s="679">
        <v>45</v>
      </c>
      <c r="AB9" s="679">
        <v>0</v>
      </c>
      <c r="AC9" s="690">
        <v>45</v>
      </c>
      <c r="AD9" s="679">
        <v>0</v>
      </c>
      <c r="AE9" s="679">
        <v>0</v>
      </c>
      <c r="AF9" s="780">
        <v>0</v>
      </c>
      <c r="AG9" s="679">
        <v>3</v>
      </c>
      <c r="AH9" s="679">
        <v>0</v>
      </c>
      <c r="AI9" s="780">
        <v>3</v>
      </c>
      <c r="AJ9" s="679">
        <v>81</v>
      </c>
      <c r="AK9" s="679">
        <v>16</v>
      </c>
      <c r="AL9" s="780">
        <v>65</v>
      </c>
      <c r="AM9" s="679">
        <v>47</v>
      </c>
      <c r="AN9" s="682">
        <v>178</v>
      </c>
      <c r="AO9" s="781">
        <v>49</v>
      </c>
    </row>
    <row r="10" spans="2:41" ht="30" customHeight="1">
      <c r="B10" s="99" t="s">
        <v>109</v>
      </c>
      <c r="C10" s="679">
        <v>203</v>
      </c>
      <c r="D10" s="679">
        <v>72</v>
      </c>
      <c r="E10" s="690">
        <v>131</v>
      </c>
      <c r="F10" s="679">
        <v>12</v>
      </c>
      <c r="G10" s="679">
        <v>8</v>
      </c>
      <c r="H10" s="780">
        <v>4</v>
      </c>
      <c r="I10" s="679">
        <v>0</v>
      </c>
      <c r="J10" s="679">
        <v>0</v>
      </c>
      <c r="K10" s="780">
        <v>0</v>
      </c>
      <c r="L10" s="679">
        <v>14</v>
      </c>
      <c r="M10" s="679">
        <v>10</v>
      </c>
      <c r="N10" s="690">
        <v>4</v>
      </c>
      <c r="O10" s="679">
        <v>0</v>
      </c>
      <c r="P10" s="679">
        <v>0</v>
      </c>
      <c r="Q10" s="780">
        <v>0</v>
      </c>
      <c r="R10" s="679">
        <v>0</v>
      </c>
      <c r="S10" s="679">
        <v>0</v>
      </c>
      <c r="T10" s="780">
        <v>0</v>
      </c>
      <c r="U10" s="679">
        <v>154</v>
      </c>
      <c r="V10" s="679">
        <v>52</v>
      </c>
      <c r="W10" s="780">
        <v>102</v>
      </c>
      <c r="X10" s="679">
        <v>0</v>
      </c>
      <c r="Y10" s="679">
        <v>0</v>
      </c>
      <c r="Z10" s="780">
        <v>0</v>
      </c>
      <c r="AA10" s="679">
        <v>12</v>
      </c>
      <c r="AB10" s="679">
        <v>0</v>
      </c>
      <c r="AC10" s="690">
        <v>12</v>
      </c>
      <c r="AD10" s="679">
        <v>0</v>
      </c>
      <c r="AE10" s="679">
        <v>0</v>
      </c>
      <c r="AF10" s="780">
        <v>0</v>
      </c>
      <c r="AG10" s="679">
        <v>1</v>
      </c>
      <c r="AH10" s="679">
        <v>0</v>
      </c>
      <c r="AI10" s="780">
        <v>1</v>
      </c>
      <c r="AJ10" s="679">
        <v>10</v>
      </c>
      <c r="AK10" s="679">
        <v>2</v>
      </c>
      <c r="AL10" s="780">
        <v>8</v>
      </c>
      <c r="AM10" s="679">
        <v>12</v>
      </c>
      <c r="AN10" s="682">
        <v>34</v>
      </c>
      <c r="AO10" s="781">
        <v>12</v>
      </c>
    </row>
    <row r="11" spans="2:41" ht="30" customHeight="1">
      <c r="B11" s="99" t="s">
        <v>110</v>
      </c>
      <c r="C11" s="679">
        <v>355</v>
      </c>
      <c r="D11" s="679">
        <v>135</v>
      </c>
      <c r="E11" s="690">
        <v>220</v>
      </c>
      <c r="F11" s="679">
        <v>22</v>
      </c>
      <c r="G11" s="679">
        <v>15</v>
      </c>
      <c r="H11" s="780">
        <v>7</v>
      </c>
      <c r="I11" s="679">
        <v>0</v>
      </c>
      <c r="J11" s="679">
        <v>0</v>
      </c>
      <c r="K11" s="780">
        <v>0</v>
      </c>
      <c r="L11" s="679">
        <v>24</v>
      </c>
      <c r="M11" s="679">
        <v>17</v>
      </c>
      <c r="N11" s="690">
        <v>7</v>
      </c>
      <c r="O11" s="679">
        <v>0</v>
      </c>
      <c r="P11" s="679">
        <v>0</v>
      </c>
      <c r="Q11" s="780">
        <v>0</v>
      </c>
      <c r="R11" s="679">
        <v>0</v>
      </c>
      <c r="S11" s="679">
        <v>0</v>
      </c>
      <c r="T11" s="780">
        <v>0</v>
      </c>
      <c r="U11" s="679">
        <v>261</v>
      </c>
      <c r="V11" s="679">
        <v>94</v>
      </c>
      <c r="W11" s="780">
        <v>167</v>
      </c>
      <c r="X11" s="679">
        <v>0</v>
      </c>
      <c r="Y11" s="679">
        <v>0</v>
      </c>
      <c r="Z11" s="780">
        <v>0</v>
      </c>
      <c r="AA11" s="679">
        <v>22</v>
      </c>
      <c r="AB11" s="679">
        <v>0</v>
      </c>
      <c r="AC11" s="690">
        <v>22</v>
      </c>
      <c r="AD11" s="679">
        <v>0</v>
      </c>
      <c r="AE11" s="679">
        <v>0</v>
      </c>
      <c r="AF11" s="780">
        <v>0</v>
      </c>
      <c r="AG11" s="679">
        <v>0</v>
      </c>
      <c r="AH11" s="679">
        <v>0</v>
      </c>
      <c r="AI11" s="780">
        <v>0</v>
      </c>
      <c r="AJ11" s="679">
        <v>26</v>
      </c>
      <c r="AK11" s="679">
        <v>9</v>
      </c>
      <c r="AL11" s="780">
        <v>17</v>
      </c>
      <c r="AM11" s="679">
        <v>22</v>
      </c>
      <c r="AN11" s="682">
        <v>53</v>
      </c>
      <c r="AO11" s="781">
        <v>22</v>
      </c>
    </row>
    <row r="12" spans="2:41" ht="30" customHeight="1">
      <c r="B12" s="99" t="s">
        <v>111</v>
      </c>
      <c r="C12" s="679">
        <v>294</v>
      </c>
      <c r="D12" s="679">
        <v>114</v>
      </c>
      <c r="E12" s="690">
        <v>180</v>
      </c>
      <c r="F12" s="679">
        <v>20</v>
      </c>
      <c r="G12" s="679">
        <v>14</v>
      </c>
      <c r="H12" s="780">
        <v>6</v>
      </c>
      <c r="I12" s="679">
        <v>0</v>
      </c>
      <c r="J12" s="679">
        <v>0</v>
      </c>
      <c r="K12" s="780">
        <v>0</v>
      </c>
      <c r="L12" s="679">
        <v>19</v>
      </c>
      <c r="M12" s="679">
        <v>11</v>
      </c>
      <c r="N12" s="690">
        <v>8</v>
      </c>
      <c r="O12" s="679">
        <v>0</v>
      </c>
      <c r="P12" s="679">
        <v>0</v>
      </c>
      <c r="Q12" s="780">
        <v>0</v>
      </c>
      <c r="R12" s="679">
        <v>0</v>
      </c>
      <c r="S12" s="679">
        <v>0</v>
      </c>
      <c r="T12" s="780">
        <v>0</v>
      </c>
      <c r="U12" s="679">
        <v>206</v>
      </c>
      <c r="V12" s="679">
        <v>85</v>
      </c>
      <c r="W12" s="780">
        <v>121</v>
      </c>
      <c r="X12" s="679">
        <v>0</v>
      </c>
      <c r="Y12" s="679">
        <v>0</v>
      </c>
      <c r="Z12" s="780">
        <v>0</v>
      </c>
      <c r="AA12" s="679">
        <v>19</v>
      </c>
      <c r="AB12" s="679">
        <v>0</v>
      </c>
      <c r="AC12" s="690">
        <v>19</v>
      </c>
      <c r="AD12" s="679">
        <v>1</v>
      </c>
      <c r="AE12" s="679">
        <v>0</v>
      </c>
      <c r="AF12" s="780">
        <v>1</v>
      </c>
      <c r="AG12" s="679">
        <v>1</v>
      </c>
      <c r="AH12" s="679">
        <v>0</v>
      </c>
      <c r="AI12" s="780">
        <v>1</v>
      </c>
      <c r="AJ12" s="679">
        <v>28</v>
      </c>
      <c r="AK12" s="679">
        <v>4</v>
      </c>
      <c r="AL12" s="780">
        <v>24</v>
      </c>
      <c r="AM12" s="679">
        <v>19</v>
      </c>
      <c r="AN12" s="682">
        <v>44</v>
      </c>
      <c r="AO12" s="781">
        <v>19</v>
      </c>
    </row>
    <row r="13" spans="2:41" ht="30" customHeight="1">
      <c r="B13" s="99" t="s">
        <v>300</v>
      </c>
      <c r="C13" s="679">
        <v>115</v>
      </c>
      <c r="D13" s="679">
        <v>48</v>
      </c>
      <c r="E13" s="690">
        <v>67</v>
      </c>
      <c r="F13" s="679">
        <v>9</v>
      </c>
      <c r="G13" s="679">
        <v>6</v>
      </c>
      <c r="H13" s="780">
        <v>3</v>
      </c>
      <c r="I13" s="679">
        <v>0</v>
      </c>
      <c r="J13" s="679">
        <v>0</v>
      </c>
      <c r="K13" s="780">
        <v>0</v>
      </c>
      <c r="L13" s="679">
        <v>9</v>
      </c>
      <c r="M13" s="679">
        <v>4</v>
      </c>
      <c r="N13" s="690">
        <v>5</v>
      </c>
      <c r="O13" s="679">
        <v>0</v>
      </c>
      <c r="P13" s="679">
        <v>0</v>
      </c>
      <c r="Q13" s="780">
        <v>0</v>
      </c>
      <c r="R13" s="679">
        <v>0</v>
      </c>
      <c r="S13" s="679">
        <v>0</v>
      </c>
      <c r="T13" s="780">
        <v>0</v>
      </c>
      <c r="U13" s="679">
        <v>80</v>
      </c>
      <c r="V13" s="679">
        <v>35</v>
      </c>
      <c r="W13" s="780">
        <v>45</v>
      </c>
      <c r="X13" s="679">
        <v>0</v>
      </c>
      <c r="Y13" s="679">
        <v>0</v>
      </c>
      <c r="Z13" s="780">
        <v>0</v>
      </c>
      <c r="AA13" s="679">
        <v>9</v>
      </c>
      <c r="AB13" s="679">
        <v>0</v>
      </c>
      <c r="AC13" s="690">
        <v>9</v>
      </c>
      <c r="AD13" s="679">
        <v>1</v>
      </c>
      <c r="AE13" s="679">
        <v>0</v>
      </c>
      <c r="AF13" s="780">
        <v>1</v>
      </c>
      <c r="AG13" s="679">
        <v>0</v>
      </c>
      <c r="AH13" s="679">
        <v>0</v>
      </c>
      <c r="AI13" s="780">
        <v>0</v>
      </c>
      <c r="AJ13" s="679">
        <v>7</v>
      </c>
      <c r="AK13" s="679">
        <v>3</v>
      </c>
      <c r="AL13" s="780">
        <v>4</v>
      </c>
      <c r="AM13" s="679">
        <v>9</v>
      </c>
      <c r="AN13" s="682">
        <v>8</v>
      </c>
      <c r="AO13" s="781">
        <v>9</v>
      </c>
    </row>
    <row r="14" spans="2:41" ht="30" customHeight="1">
      <c r="B14" s="99" t="s">
        <v>301</v>
      </c>
      <c r="C14" s="679">
        <v>234</v>
      </c>
      <c r="D14" s="679">
        <v>100</v>
      </c>
      <c r="E14" s="690">
        <v>134</v>
      </c>
      <c r="F14" s="679">
        <v>18</v>
      </c>
      <c r="G14" s="679">
        <v>15</v>
      </c>
      <c r="H14" s="780">
        <v>3</v>
      </c>
      <c r="I14" s="679">
        <v>0</v>
      </c>
      <c r="J14" s="679">
        <v>0</v>
      </c>
      <c r="K14" s="780">
        <v>0</v>
      </c>
      <c r="L14" s="679">
        <v>18</v>
      </c>
      <c r="M14" s="679">
        <v>16</v>
      </c>
      <c r="N14" s="690">
        <v>2</v>
      </c>
      <c r="O14" s="679">
        <v>0</v>
      </c>
      <c r="P14" s="679">
        <v>0</v>
      </c>
      <c r="Q14" s="780">
        <v>0</v>
      </c>
      <c r="R14" s="679">
        <v>0</v>
      </c>
      <c r="S14" s="679">
        <v>0</v>
      </c>
      <c r="T14" s="780">
        <v>0</v>
      </c>
      <c r="U14" s="679">
        <v>160</v>
      </c>
      <c r="V14" s="679">
        <v>64</v>
      </c>
      <c r="W14" s="780">
        <v>96</v>
      </c>
      <c r="X14" s="679">
        <v>0</v>
      </c>
      <c r="Y14" s="679">
        <v>0</v>
      </c>
      <c r="Z14" s="780">
        <v>0</v>
      </c>
      <c r="AA14" s="679">
        <v>17</v>
      </c>
      <c r="AB14" s="679">
        <v>0</v>
      </c>
      <c r="AC14" s="690">
        <v>17</v>
      </c>
      <c r="AD14" s="679">
        <v>3</v>
      </c>
      <c r="AE14" s="679">
        <v>0</v>
      </c>
      <c r="AF14" s="780">
        <v>3</v>
      </c>
      <c r="AG14" s="679">
        <v>0</v>
      </c>
      <c r="AH14" s="679">
        <v>0</v>
      </c>
      <c r="AI14" s="780">
        <v>0</v>
      </c>
      <c r="AJ14" s="679">
        <v>18</v>
      </c>
      <c r="AK14" s="679">
        <v>5</v>
      </c>
      <c r="AL14" s="780">
        <v>13</v>
      </c>
      <c r="AM14" s="679">
        <v>18</v>
      </c>
      <c r="AN14" s="682">
        <v>22</v>
      </c>
      <c r="AO14" s="781">
        <v>18</v>
      </c>
    </row>
    <row r="15" spans="2:41" ht="30" customHeight="1">
      <c r="B15" s="99" t="s">
        <v>302</v>
      </c>
      <c r="C15" s="679">
        <v>139</v>
      </c>
      <c r="D15" s="679">
        <v>54</v>
      </c>
      <c r="E15" s="690">
        <v>85</v>
      </c>
      <c r="F15" s="679">
        <v>9</v>
      </c>
      <c r="G15" s="679">
        <v>7</v>
      </c>
      <c r="H15" s="780">
        <v>2</v>
      </c>
      <c r="I15" s="679">
        <v>0</v>
      </c>
      <c r="J15" s="679">
        <v>0</v>
      </c>
      <c r="K15" s="780">
        <v>0</v>
      </c>
      <c r="L15" s="679">
        <v>12</v>
      </c>
      <c r="M15" s="679">
        <v>9</v>
      </c>
      <c r="N15" s="690">
        <v>3</v>
      </c>
      <c r="O15" s="679">
        <v>0</v>
      </c>
      <c r="P15" s="679">
        <v>0</v>
      </c>
      <c r="Q15" s="780">
        <v>0</v>
      </c>
      <c r="R15" s="679">
        <v>0</v>
      </c>
      <c r="S15" s="679">
        <v>0</v>
      </c>
      <c r="T15" s="780">
        <v>0</v>
      </c>
      <c r="U15" s="679">
        <v>92</v>
      </c>
      <c r="V15" s="679">
        <v>34</v>
      </c>
      <c r="W15" s="780">
        <v>58</v>
      </c>
      <c r="X15" s="679">
        <v>0</v>
      </c>
      <c r="Y15" s="679">
        <v>0</v>
      </c>
      <c r="Z15" s="780">
        <v>0</v>
      </c>
      <c r="AA15" s="679">
        <v>9</v>
      </c>
      <c r="AB15" s="679">
        <v>0</v>
      </c>
      <c r="AC15" s="690">
        <v>9</v>
      </c>
      <c r="AD15" s="679">
        <v>1</v>
      </c>
      <c r="AE15" s="679">
        <v>0</v>
      </c>
      <c r="AF15" s="780">
        <v>1</v>
      </c>
      <c r="AG15" s="679">
        <v>0</v>
      </c>
      <c r="AH15" s="679">
        <v>0</v>
      </c>
      <c r="AI15" s="780">
        <v>0</v>
      </c>
      <c r="AJ15" s="679">
        <v>16</v>
      </c>
      <c r="AK15" s="679">
        <v>4</v>
      </c>
      <c r="AL15" s="780">
        <v>12</v>
      </c>
      <c r="AM15" s="679">
        <v>9</v>
      </c>
      <c r="AN15" s="682">
        <v>17</v>
      </c>
      <c r="AO15" s="781">
        <v>9</v>
      </c>
    </row>
    <row r="16" spans="2:41" ht="30" customHeight="1">
      <c r="B16" s="99" t="s">
        <v>303</v>
      </c>
      <c r="C16" s="679">
        <v>309</v>
      </c>
      <c r="D16" s="679">
        <v>119</v>
      </c>
      <c r="E16" s="690">
        <v>190</v>
      </c>
      <c r="F16" s="679">
        <v>21</v>
      </c>
      <c r="G16" s="679">
        <v>13</v>
      </c>
      <c r="H16" s="780">
        <v>8</v>
      </c>
      <c r="I16" s="679">
        <v>0</v>
      </c>
      <c r="J16" s="679">
        <v>0</v>
      </c>
      <c r="K16" s="780">
        <v>0</v>
      </c>
      <c r="L16" s="679">
        <v>21</v>
      </c>
      <c r="M16" s="679">
        <v>14</v>
      </c>
      <c r="N16" s="690">
        <v>7</v>
      </c>
      <c r="O16" s="679">
        <v>0</v>
      </c>
      <c r="P16" s="679">
        <v>0</v>
      </c>
      <c r="Q16" s="780">
        <v>0</v>
      </c>
      <c r="R16" s="679">
        <v>0</v>
      </c>
      <c r="S16" s="679">
        <v>0</v>
      </c>
      <c r="T16" s="780">
        <v>0</v>
      </c>
      <c r="U16" s="679">
        <v>227</v>
      </c>
      <c r="V16" s="679">
        <v>90</v>
      </c>
      <c r="W16" s="780">
        <v>137</v>
      </c>
      <c r="X16" s="679">
        <v>0</v>
      </c>
      <c r="Y16" s="679">
        <v>0</v>
      </c>
      <c r="Z16" s="780">
        <v>0</v>
      </c>
      <c r="AA16" s="679">
        <v>22</v>
      </c>
      <c r="AB16" s="679">
        <v>0</v>
      </c>
      <c r="AC16" s="690">
        <v>22</v>
      </c>
      <c r="AD16" s="679">
        <v>0</v>
      </c>
      <c r="AE16" s="679">
        <v>0</v>
      </c>
      <c r="AF16" s="780">
        <v>0</v>
      </c>
      <c r="AG16" s="679">
        <v>1</v>
      </c>
      <c r="AH16" s="679">
        <v>0</v>
      </c>
      <c r="AI16" s="780">
        <v>1</v>
      </c>
      <c r="AJ16" s="679">
        <v>17</v>
      </c>
      <c r="AK16" s="679">
        <v>2</v>
      </c>
      <c r="AL16" s="780">
        <v>15</v>
      </c>
      <c r="AM16" s="679">
        <v>21</v>
      </c>
      <c r="AN16" s="682">
        <v>40</v>
      </c>
      <c r="AO16" s="781">
        <v>21</v>
      </c>
    </row>
    <row r="17" spans="2:41" ht="30" customHeight="1">
      <c r="B17" s="99" t="s">
        <v>287</v>
      </c>
      <c r="C17" s="679">
        <v>138</v>
      </c>
      <c r="D17" s="679">
        <v>48</v>
      </c>
      <c r="E17" s="690">
        <v>90</v>
      </c>
      <c r="F17" s="679">
        <v>7</v>
      </c>
      <c r="G17" s="679">
        <v>2</v>
      </c>
      <c r="H17" s="780">
        <v>5</v>
      </c>
      <c r="I17" s="679">
        <v>0</v>
      </c>
      <c r="J17" s="679">
        <v>0</v>
      </c>
      <c r="K17" s="780">
        <v>0</v>
      </c>
      <c r="L17" s="679">
        <v>7</v>
      </c>
      <c r="M17" s="679">
        <v>5</v>
      </c>
      <c r="N17" s="690">
        <v>2</v>
      </c>
      <c r="O17" s="679">
        <v>0</v>
      </c>
      <c r="P17" s="679">
        <v>0</v>
      </c>
      <c r="Q17" s="780">
        <v>0</v>
      </c>
      <c r="R17" s="679">
        <v>0</v>
      </c>
      <c r="S17" s="679">
        <v>0</v>
      </c>
      <c r="T17" s="780">
        <v>0</v>
      </c>
      <c r="U17" s="679">
        <v>103</v>
      </c>
      <c r="V17" s="679">
        <v>36</v>
      </c>
      <c r="W17" s="780">
        <v>67</v>
      </c>
      <c r="X17" s="679">
        <v>0</v>
      </c>
      <c r="Y17" s="679">
        <v>0</v>
      </c>
      <c r="Z17" s="780">
        <v>0</v>
      </c>
      <c r="AA17" s="679">
        <v>6</v>
      </c>
      <c r="AB17" s="679">
        <v>0</v>
      </c>
      <c r="AC17" s="690">
        <v>6</v>
      </c>
      <c r="AD17" s="679">
        <v>1</v>
      </c>
      <c r="AE17" s="679">
        <v>0</v>
      </c>
      <c r="AF17" s="780">
        <v>1</v>
      </c>
      <c r="AG17" s="679">
        <v>0</v>
      </c>
      <c r="AH17" s="679">
        <v>0</v>
      </c>
      <c r="AI17" s="780">
        <v>0</v>
      </c>
      <c r="AJ17" s="679">
        <v>14</v>
      </c>
      <c r="AK17" s="679">
        <v>5</v>
      </c>
      <c r="AL17" s="780">
        <v>9</v>
      </c>
      <c r="AM17" s="679">
        <v>7</v>
      </c>
      <c r="AN17" s="682">
        <v>28</v>
      </c>
      <c r="AO17" s="781">
        <v>7</v>
      </c>
    </row>
    <row r="18" spans="2:41" ht="30" customHeight="1">
      <c r="B18" s="99" t="s">
        <v>289</v>
      </c>
      <c r="C18" s="679">
        <v>354</v>
      </c>
      <c r="D18" s="679">
        <v>138</v>
      </c>
      <c r="E18" s="690">
        <v>216</v>
      </c>
      <c r="F18" s="679">
        <v>26</v>
      </c>
      <c r="G18" s="679">
        <v>19</v>
      </c>
      <c r="H18" s="780">
        <v>7</v>
      </c>
      <c r="I18" s="679">
        <v>0</v>
      </c>
      <c r="J18" s="679">
        <v>0</v>
      </c>
      <c r="K18" s="780">
        <v>0</v>
      </c>
      <c r="L18" s="679">
        <v>27</v>
      </c>
      <c r="M18" s="679">
        <v>18</v>
      </c>
      <c r="N18" s="690">
        <v>9</v>
      </c>
      <c r="O18" s="679">
        <v>0</v>
      </c>
      <c r="P18" s="679">
        <v>0</v>
      </c>
      <c r="Q18" s="780">
        <v>0</v>
      </c>
      <c r="R18" s="679">
        <v>0</v>
      </c>
      <c r="S18" s="679">
        <v>0</v>
      </c>
      <c r="T18" s="780">
        <v>0</v>
      </c>
      <c r="U18" s="679">
        <v>254</v>
      </c>
      <c r="V18" s="679">
        <v>98</v>
      </c>
      <c r="W18" s="780">
        <v>156</v>
      </c>
      <c r="X18" s="679">
        <v>0</v>
      </c>
      <c r="Y18" s="679">
        <v>0</v>
      </c>
      <c r="Z18" s="780">
        <v>0</v>
      </c>
      <c r="AA18" s="679">
        <v>27</v>
      </c>
      <c r="AB18" s="679">
        <v>0</v>
      </c>
      <c r="AC18" s="690">
        <v>27</v>
      </c>
      <c r="AD18" s="679">
        <v>0</v>
      </c>
      <c r="AE18" s="679">
        <v>0</v>
      </c>
      <c r="AF18" s="780">
        <v>0</v>
      </c>
      <c r="AG18" s="679">
        <v>1</v>
      </c>
      <c r="AH18" s="679">
        <v>0</v>
      </c>
      <c r="AI18" s="780">
        <v>1</v>
      </c>
      <c r="AJ18" s="679">
        <v>19</v>
      </c>
      <c r="AK18" s="679">
        <v>3</v>
      </c>
      <c r="AL18" s="780">
        <v>16</v>
      </c>
      <c r="AM18" s="679">
        <v>26</v>
      </c>
      <c r="AN18" s="682">
        <v>36</v>
      </c>
      <c r="AO18" s="781">
        <v>26</v>
      </c>
    </row>
    <row r="19" spans="2:41" ht="30" customHeight="1">
      <c r="B19" s="99" t="s">
        <v>291</v>
      </c>
      <c r="C19" s="679">
        <v>181</v>
      </c>
      <c r="D19" s="679">
        <v>73</v>
      </c>
      <c r="E19" s="690">
        <v>108</v>
      </c>
      <c r="F19" s="679">
        <v>15</v>
      </c>
      <c r="G19" s="679">
        <v>10</v>
      </c>
      <c r="H19" s="780">
        <v>5</v>
      </c>
      <c r="I19" s="679">
        <v>0</v>
      </c>
      <c r="J19" s="679">
        <v>0</v>
      </c>
      <c r="K19" s="780">
        <v>0</v>
      </c>
      <c r="L19" s="679">
        <v>15</v>
      </c>
      <c r="M19" s="679">
        <v>13</v>
      </c>
      <c r="N19" s="690">
        <v>2</v>
      </c>
      <c r="O19" s="679">
        <v>0</v>
      </c>
      <c r="P19" s="679">
        <v>0</v>
      </c>
      <c r="Q19" s="780">
        <v>0</v>
      </c>
      <c r="R19" s="679">
        <v>0</v>
      </c>
      <c r="S19" s="679">
        <v>0</v>
      </c>
      <c r="T19" s="780">
        <v>0</v>
      </c>
      <c r="U19" s="679">
        <v>128</v>
      </c>
      <c r="V19" s="679">
        <v>50</v>
      </c>
      <c r="W19" s="780">
        <v>78</v>
      </c>
      <c r="X19" s="679">
        <v>0</v>
      </c>
      <c r="Y19" s="679">
        <v>0</v>
      </c>
      <c r="Z19" s="780">
        <v>0</v>
      </c>
      <c r="AA19" s="679">
        <v>14</v>
      </c>
      <c r="AB19" s="679">
        <v>0</v>
      </c>
      <c r="AC19" s="690">
        <v>14</v>
      </c>
      <c r="AD19" s="679">
        <v>1</v>
      </c>
      <c r="AE19" s="679">
        <v>0</v>
      </c>
      <c r="AF19" s="780">
        <v>1</v>
      </c>
      <c r="AG19" s="679">
        <v>1</v>
      </c>
      <c r="AH19" s="679">
        <v>0</v>
      </c>
      <c r="AI19" s="780">
        <v>1</v>
      </c>
      <c r="AJ19" s="679">
        <v>7</v>
      </c>
      <c r="AK19" s="679">
        <v>0</v>
      </c>
      <c r="AL19" s="780">
        <v>7</v>
      </c>
      <c r="AM19" s="679">
        <v>15</v>
      </c>
      <c r="AN19" s="682">
        <v>10</v>
      </c>
      <c r="AO19" s="781">
        <v>15</v>
      </c>
    </row>
    <row r="20" spans="2:41" ht="30" customHeight="1">
      <c r="B20" s="99" t="s">
        <v>293</v>
      </c>
      <c r="C20" s="679">
        <v>114</v>
      </c>
      <c r="D20" s="679">
        <v>48</v>
      </c>
      <c r="E20" s="690">
        <v>66</v>
      </c>
      <c r="F20" s="679">
        <v>8</v>
      </c>
      <c r="G20" s="679">
        <v>7</v>
      </c>
      <c r="H20" s="780">
        <v>1</v>
      </c>
      <c r="I20" s="679">
        <v>0</v>
      </c>
      <c r="J20" s="679">
        <v>0</v>
      </c>
      <c r="K20" s="780">
        <v>0</v>
      </c>
      <c r="L20" s="679">
        <v>8</v>
      </c>
      <c r="M20" s="679">
        <v>7</v>
      </c>
      <c r="N20" s="690">
        <v>1</v>
      </c>
      <c r="O20" s="679">
        <v>0</v>
      </c>
      <c r="P20" s="679">
        <v>0</v>
      </c>
      <c r="Q20" s="780">
        <v>0</v>
      </c>
      <c r="R20" s="679">
        <v>0</v>
      </c>
      <c r="S20" s="679">
        <v>0</v>
      </c>
      <c r="T20" s="780">
        <v>0</v>
      </c>
      <c r="U20" s="679">
        <v>81</v>
      </c>
      <c r="V20" s="679">
        <v>34</v>
      </c>
      <c r="W20" s="780">
        <v>47</v>
      </c>
      <c r="X20" s="679">
        <v>0</v>
      </c>
      <c r="Y20" s="679">
        <v>0</v>
      </c>
      <c r="Z20" s="780">
        <v>0</v>
      </c>
      <c r="AA20" s="679">
        <v>8</v>
      </c>
      <c r="AB20" s="679">
        <v>0</v>
      </c>
      <c r="AC20" s="690">
        <v>8</v>
      </c>
      <c r="AD20" s="679">
        <v>0</v>
      </c>
      <c r="AE20" s="679">
        <v>0</v>
      </c>
      <c r="AF20" s="780">
        <v>0</v>
      </c>
      <c r="AG20" s="679">
        <v>1</v>
      </c>
      <c r="AH20" s="679">
        <v>0</v>
      </c>
      <c r="AI20" s="780">
        <v>1</v>
      </c>
      <c r="AJ20" s="679">
        <v>8</v>
      </c>
      <c r="AK20" s="679">
        <v>0</v>
      </c>
      <c r="AL20" s="780">
        <v>8</v>
      </c>
      <c r="AM20" s="679">
        <v>8</v>
      </c>
      <c r="AN20" s="682">
        <v>18</v>
      </c>
      <c r="AO20" s="781">
        <v>8</v>
      </c>
    </row>
    <row r="21" spans="2:41" ht="30" customHeight="1">
      <c r="B21" s="100" t="s">
        <v>295</v>
      </c>
      <c r="C21" s="684">
        <v>110</v>
      </c>
      <c r="D21" s="686">
        <v>46</v>
      </c>
      <c r="E21" s="691">
        <v>64</v>
      </c>
      <c r="F21" s="685">
        <v>7</v>
      </c>
      <c r="G21" s="685">
        <v>5</v>
      </c>
      <c r="H21" s="782">
        <v>2</v>
      </c>
      <c r="I21" s="685">
        <v>0</v>
      </c>
      <c r="J21" s="685">
        <v>0</v>
      </c>
      <c r="K21" s="782">
        <v>0</v>
      </c>
      <c r="L21" s="685">
        <v>8</v>
      </c>
      <c r="M21" s="685">
        <v>7</v>
      </c>
      <c r="N21" s="691">
        <v>1</v>
      </c>
      <c r="O21" s="685">
        <v>0</v>
      </c>
      <c r="P21" s="685">
        <v>0</v>
      </c>
      <c r="Q21" s="782">
        <v>0</v>
      </c>
      <c r="R21" s="685">
        <v>0</v>
      </c>
      <c r="S21" s="685">
        <v>0</v>
      </c>
      <c r="T21" s="782">
        <v>0</v>
      </c>
      <c r="U21" s="685">
        <v>78</v>
      </c>
      <c r="V21" s="685">
        <v>32</v>
      </c>
      <c r="W21" s="782">
        <v>46</v>
      </c>
      <c r="X21" s="685">
        <v>0</v>
      </c>
      <c r="Y21" s="685">
        <v>0</v>
      </c>
      <c r="Z21" s="782">
        <v>0</v>
      </c>
      <c r="AA21" s="685">
        <v>7</v>
      </c>
      <c r="AB21" s="685">
        <v>0</v>
      </c>
      <c r="AC21" s="691">
        <v>7</v>
      </c>
      <c r="AD21" s="685">
        <v>0</v>
      </c>
      <c r="AE21" s="685">
        <v>0</v>
      </c>
      <c r="AF21" s="782">
        <v>0</v>
      </c>
      <c r="AG21" s="685">
        <v>1</v>
      </c>
      <c r="AH21" s="685">
        <v>0</v>
      </c>
      <c r="AI21" s="782">
        <v>1</v>
      </c>
      <c r="AJ21" s="685">
        <v>9</v>
      </c>
      <c r="AK21" s="685">
        <v>2</v>
      </c>
      <c r="AL21" s="782">
        <v>7</v>
      </c>
      <c r="AM21" s="685">
        <v>7</v>
      </c>
      <c r="AN21" s="688">
        <v>15</v>
      </c>
      <c r="AO21" s="783">
        <v>7</v>
      </c>
    </row>
    <row r="22" spans="2:41" ht="30" customHeight="1">
      <c r="B22" s="101" t="s">
        <v>112</v>
      </c>
      <c r="C22" s="886">
        <v>29</v>
      </c>
      <c r="D22" s="693">
        <v>14</v>
      </c>
      <c r="E22" s="695">
        <v>15</v>
      </c>
      <c r="F22" s="693">
        <v>3</v>
      </c>
      <c r="G22" s="693">
        <v>2</v>
      </c>
      <c r="H22" s="784">
        <v>1</v>
      </c>
      <c r="I22" s="693">
        <v>0</v>
      </c>
      <c r="J22" s="693">
        <v>0</v>
      </c>
      <c r="K22" s="784">
        <v>0</v>
      </c>
      <c r="L22" s="693">
        <v>2</v>
      </c>
      <c r="M22" s="693">
        <v>2</v>
      </c>
      <c r="N22" s="696">
        <v>0</v>
      </c>
      <c r="O22" s="693">
        <v>0</v>
      </c>
      <c r="P22" s="693">
        <v>0</v>
      </c>
      <c r="Q22" s="784">
        <v>0</v>
      </c>
      <c r="R22" s="693">
        <v>0</v>
      </c>
      <c r="S22" s="693">
        <v>0</v>
      </c>
      <c r="T22" s="784">
        <v>0</v>
      </c>
      <c r="U22" s="693">
        <v>20</v>
      </c>
      <c r="V22" s="693">
        <v>10</v>
      </c>
      <c r="W22" s="784">
        <v>10</v>
      </c>
      <c r="X22" s="693">
        <v>0</v>
      </c>
      <c r="Y22" s="693">
        <v>0</v>
      </c>
      <c r="Z22" s="784">
        <v>0</v>
      </c>
      <c r="AA22" s="693">
        <v>2</v>
      </c>
      <c r="AB22" s="693">
        <v>0</v>
      </c>
      <c r="AC22" s="696">
        <v>2</v>
      </c>
      <c r="AD22" s="693">
        <v>1</v>
      </c>
      <c r="AE22" s="693">
        <v>0</v>
      </c>
      <c r="AF22" s="784">
        <v>1</v>
      </c>
      <c r="AG22" s="693">
        <v>0</v>
      </c>
      <c r="AH22" s="693">
        <v>0</v>
      </c>
      <c r="AI22" s="784">
        <v>0</v>
      </c>
      <c r="AJ22" s="693">
        <v>1</v>
      </c>
      <c r="AK22" s="693">
        <v>0</v>
      </c>
      <c r="AL22" s="784">
        <v>1</v>
      </c>
      <c r="AM22" s="693">
        <v>3</v>
      </c>
      <c r="AN22" s="698">
        <v>3</v>
      </c>
      <c r="AO22" s="785">
        <v>3</v>
      </c>
    </row>
    <row r="23" spans="2:41" ht="30" customHeight="1">
      <c r="B23" s="100" t="s">
        <v>113</v>
      </c>
      <c r="C23" s="684">
        <v>29</v>
      </c>
      <c r="D23" s="686">
        <v>14</v>
      </c>
      <c r="E23" s="691">
        <v>15</v>
      </c>
      <c r="F23" s="685">
        <v>3</v>
      </c>
      <c r="G23" s="685">
        <v>2</v>
      </c>
      <c r="H23" s="782">
        <v>1</v>
      </c>
      <c r="I23" s="685">
        <v>0</v>
      </c>
      <c r="J23" s="685">
        <v>0</v>
      </c>
      <c r="K23" s="782">
        <v>0</v>
      </c>
      <c r="L23" s="685">
        <v>2</v>
      </c>
      <c r="M23" s="685">
        <v>2</v>
      </c>
      <c r="N23" s="691">
        <v>0</v>
      </c>
      <c r="O23" s="685">
        <v>0</v>
      </c>
      <c r="P23" s="685">
        <v>0</v>
      </c>
      <c r="Q23" s="782">
        <v>0</v>
      </c>
      <c r="R23" s="685">
        <v>0</v>
      </c>
      <c r="S23" s="685">
        <v>0</v>
      </c>
      <c r="T23" s="782">
        <v>0</v>
      </c>
      <c r="U23" s="685">
        <v>20</v>
      </c>
      <c r="V23" s="685">
        <v>10</v>
      </c>
      <c r="W23" s="782">
        <v>10</v>
      </c>
      <c r="X23" s="685">
        <v>0</v>
      </c>
      <c r="Y23" s="685">
        <v>0</v>
      </c>
      <c r="Z23" s="782">
        <v>0</v>
      </c>
      <c r="AA23" s="685">
        <v>2</v>
      </c>
      <c r="AB23" s="685">
        <v>0</v>
      </c>
      <c r="AC23" s="691">
        <v>2</v>
      </c>
      <c r="AD23" s="685">
        <v>1</v>
      </c>
      <c r="AE23" s="685">
        <v>0</v>
      </c>
      <c r="AF23" s="782">
        <v>1</v>
      </c>
      <c r="AG23" s="685">
        <v>0</v>
      </c>
      <c r="AH23" s="685">
        <v>0</v>
      </c>
      <c r="AI23" s="782">
        <v>0</v>
      </c>
      <c r="AJ23" s="685">
        <v>1</v>
      </c>
      <c r="AK23" s="685">
        <v>0</v>
      </c>
      <c r="AL23" s="782">
        <v>1</v>
      </c>
      <c r="AM23" s="685">
        <v>3</v>
      </c>
      <c r="AN23" s="688">
        <v>3</v>
      </c>
      <c r="AO23" s="783">
        <v>3</v>
      </c>
    </row>
    <row r="24" spans="2:41" ht="30" customHeight="1">
      <c r="B24" s="101" t="s">
        <v>114</v>
      </c>
      <c r="C24" s="886">
        <v>13</v>
      </c>
      <c r="D24" s="693">
        <v>8</v>
      </c>
      <c r="E24" s="695">
        <v>5</v>
      </c>
      <c r="F24" s="693">
        <v>1</v>
      </c>
      <c r="G24" s="693">
        <v>1</v>
      </c>
      <c r="H24" s="784">
        <v>0</v>
      </c>
      <c r="I24" s="693">
        <v>0</v>
      </c>
      <c r="J24" s="693">
        <v>0</v>
      </c>
      <c r="K24" s="784">
        <v>0</v>
      </c>
      <c r="L24" s="693">
        <v>1</v>
      </c>
      <c r="M24" s="693">
        <v>1</v>
      </c>
      <c r="N24" s="696">
        <v>0</v>
      </c>
      <c r="O24" s="693">
        <v>0</v>
      </c>
      <c r="P24" s="693">
        <v>0</v>
      </c>
      <c r="Q24" s="784">
        <v>0</v>
      </c>
      <c r="R24" s="693">
        <v>0</v>
      </c>
      <c r="S24" s="693">
        <v>0</v>
      </c>
      <c r="T24" s="784">
        <v>0</v>
      </c>
      <c r="U24" s="693">
        <v>10</v>
      </c>
      <c r="V24" s="693">
        <v>6</v>
      </c>
      <c r="W24" s="784">
        <v>4</v>
      </c>
      <c r="X24" s="693">
        <v>0</v>
      </c>
      <c r="Y24" s="693">
        <v>0</v>
      </c>
      <c r="Z24" s="784">
        <v>0</v>
      </c>
      <c r="AA24" s="693">
        <v>1</v>
      </c>
      <c r="AB24" s="693">
        <v>0</v>
      </c>
      <c r="AC24" s="696">
        <v>1</v>
      </c>
      <c r="AD24" s="693">
        <v>0</v>
      </c>
      <c r="AE24" s="693">
        <v>0</v>
      </c>
      <c r="AF24" s="784">
        <v>0</v>
      </c>
      <c r="AG24" s="693">
        <v>0</v>
      </c>
      <c r="AH24" s="693">
        <v>0</v>
      </c>
      <c r="AI24" s="784">
        <v>0</v>
      </c>
      <c r="AJ24" s="693">
        <v>0</v>
      </c>
      <c r="AK24" s="693">
        <v>0</v>
      </c>
      <c r="AL24" s="784">
        <v>0</v>
      </c>
      <c r="AM24" s="693">
        <v>1</v>
      </c>
      <c r="AN24" s="698">
        <v>0</v>
      </c>
      <c r="AO24" s="785">
        <v>1</v>
      </c>
    </row>
    <row r="25" spans="2:41" ht="30" customHeight="1">
      <c r="B25" s="100" t="s">
        <v>115</v>
      </c>
      <c r="C25" s="684">
        <v>13</v>
      </c>
      <c r="D25" s="686">
        <v>8</v>
      </c>
      <c r="E25" s="691">
        <v>5</v>
      </c>
      <c r="F25" s="685">
        <v>1</v>
      </c>
      <c r="G25" s="685">
        <v>1</v>
      </c>
      <c r="H25" s="782">
        <v>0</v>
      </c>
      <c r="I25" s="685">
        <v>0</v>
      </c>
      <c r="J25" s="685">
        <v>0</v>
      </c>
      <c r="K25" s="782">
        <v>0</v>
      </c>
      <c r="L25" s="685">
        <v>1</v>
      </c>
      <c r="M25" s="685">
        <v>1</v>
      </c>
      <c r="N25" s="691">
        <v>0</v>
      </c>
      <c r="O25" s="685">
        <v>0</v>
      </c>
      <c r="P25" s="685">
        <v>0</v>
      </c>
      <c r="Q25" s="782">
        <v>0</v>
      </c>
      <c r="R25" s="685">
        <v>0</v>
      </c>
      <c r="S25" s="685">
        <v>0</v>
      </c>
      <c r="T25" s="782">
        <v>0</v>
      </c>
      <c r="U25" s="685">
        <v>10</v>
      </c>
      <c r="V25" s="685">
        <v>6</v>
      </c>
      <c r="W25" s="782">
        <v>4</v>
      </c>
      <c r="X25" s="685">
        <v>0</v>
      </c>
      <c r="Y25" s="685">
        <v>0</v>
      </c>
      <c r="Z25" s="782">
        <v>0</v>
      </c>
      <c r="AA25" s="685">
        <v>1</v>
      </c>
      <c r="AB25" s="685">
        <v>0</v>
      </c>
      <c r="AC25" s="691">
        <v>1</v>
      </c>
      <c r="AD25" s="685">
        <v>0</v>
      </c>
      <c r="AE25" s="685">
        <v>0</v>
      </c>
      <c r="AF25" s="782">
        <v>0</v>
      </c>
      <c r="AG25" s="685">
        <v>0</v>
      </c>
      <c r="AH25" s="685">
        <v>0</v>
      </c>
      <c r="AI25" s="782">
        <v>0</v>
      </c>
      <c r="AJ25" s="685">
        <v>0</v>
      </c>
      <c r="AK25" s="685">
        <v>0</v>
      </c>
      <c r="AL25" s="782">
        <v>0</v>
      </c>
      <c r="AM25" s="685">
        <v>1</v>
      </c>
      <c r="AN25" s="688">
        <v>0</v>
      </c>
      <c r="AO25" s="783">
        <v>1</v>
      </c>
    </row>
    <row r="26" spans="2:41" ht="30" customHeight="1">
      <c r="B26" s="101" t="s">
        <v>116</v>
      </c>
      <c r="C26" s="886">
        <v>128</v>
      </c>
      <c r="D26" s="789">
        <v>49</v>
      </c>
      <c r="E26" s="697">
        <v>79</v>
      </c>
      <c r="F26" s="693">
        <v>10</v>
      </c>
      <c r="G26" s="693">
        <v>5</v>
      </c>
      <c r="H26" s="784">
        <v>5</v>
      </c>
      <c r="I26" s="693">
        <v>0</v>
      </c>
      <c r="J26" s="693">
        <v>0</v>
      </c>
      <c r="K26" s="784">
        <v>0</v>
      </c>
      <c r="L26" s="693">
        <v>14</v>
      </c>
      <c r="M26" s="693">
        <v>12</v>
      </c>
      <c r="N26" s="696">
        <v>2</v>
      </c>
      <c r="O26" s="693">
        <v>0</v>
      </c>
      <c r="P26" s="693">
        <v>0</v>
      </c>
      <c r="Q26" s="784">
        <v>0</v>
      </c>
      <c r="R26" s="693">
        <v>0</v>
      </c>
      <c r="S26" s="694">
        <v>0</v>
      </c>
      <c r="T26" s="697">
        <v>0</v>
      </c>
      <c r="U26" s="693">
        <v>89</v>
      </c>
      <c r="V26" s="694">
        <v>32</v>
      </c>
      <c r="W26" s="697">
        <v>57</v>
      </c>
      <c r="X26" s="693">
        <v>0</v>
      </c>
      <c r="Y26" s="694">
        <v>0</v>
      </c>
      <c r="Z26" s="697">
        <v>0</v>
      </c>
      <c r="AA26" s="693">
        <v>10</v>
      </c>
      <c r="AB26" s="694">
        <v>0</v>
      </c>
      <c r="AC26" s="696">
        <v>10</v>
      </c>
      <c r="AD26" s="693">
        <v>1</v>
      </c>
      <c r="AE26" s="694">
        <v>0</v>
      </c>
      <c r="AF26" s="784">
        <v>1</v>
      </c>
      <c r="AG26" s="693">
        <v>0</v>
      </c>
      <c r="AH26" s="694">
        <v>0</v>
      </c>
      <c r="AI26" s="697">
        <v>0</v>
      </c>
      <c r="AJ26" s="693">
        <v>4</v>
      </c>
      <c r="AK26" s="694">
        <v>0</v>
      </c>
      <c r="AL26" s="697">
        <v>4</v>
      </c>
      <c r="AM26" s="693">
        <v>9</v>
      </c>
      <c r="AN26" s="698">
        <v>7</v>
      </c>
      <c r="AO26" s="785">
        <v>9</v>
      </c>
    </row>
    <row r="27" spans="2:41" ht="30" customHeight="1">
      <c r="B27" s="99" t="s">
        <v>117</v>
      </c>
      <c r="C27" s="887">
        <v>14</v>
      </c>
      <c r="D27" s="890">
        <v>5</v>
      </c>
      <c r="E27" s="791">
        <v>9</v>
      </c>
      <c r="F27" s="679">
        <v>1</v>
      </c>
      <c r="G27" s="679">
        <v>1</v>
      </c>
      <c r="H27" s="780">
        <v>0</v>
      </c>
      <c r="I27" s="679">
        <v>0</v>
      </c>
      <c r="J27" s="679">
        <v>0</v>
      </c>
      <c r="K27" s="780">
        <v>0</v>
      </c>
      <c r="L27" s="679">
        <v>2</v>
      </c>
      <c r="M27" s="679">
        <v>1</v>
      </c>
      <c r="N27" s="690">
        <v>1</v>
      </c>
      <c r="O27" s="679">
        <v>0</v>
      </c>
      <c r="P27" s="679">
        <v>0</v>
      </c>
      <c r="Q27" s="780">
        <v>0</v>
      </c>
      <c r="R27" s="679">
        <v>0</v>
      </c>
      <c r="S27" s="679">
        <v>0</v>
      </c>
      <c r="T27" s="780">
        <v>0</v>
      </c>
      <c r="U27" s="679">
        <v>9</v>
      </c>
      <c r="V27" s="679">
        <v>3</v>
      </c>
      <c r="W27" s="780">
        <v>6</v>
      </c>
      <c r="X27" s="679">
        <v>0</v>
      </c>
      <c r="Y27" s="679">
        <v>0</v>
      </c>
      <c r="Z27" s="780">
        <v>0</v>
      </c>
      <c r="AA27" s="679">
        <v>1</v>
      </c>
      <c r="AB27" s="679">
        <v>0</v>
      </c>
      <c r="AC27" s="690">
        <v>1</v>
      </c>
      <c r="AD27" s="679">
        <v>0</v>
      </c>
      <c r="AE27" s="679">
        <v>0</v>
      </c>
      <c r="AF27" s="780">
        <v>0</v>
      </c>
      <c r="AG27" s="679">
        <v>0</v>
      </c>
      <c r="AH27" s="679">
        <v>0</v>
      </c>
      <c r="AI27" s="780">
        <v>0</v>
      </c>
      <c r="AJ27" s="679">
        <v>1</v>
      </c>
      <c r="AK27" s="679">
        <v>0</v>
      </c>
      <c r="AL27" s="780">
        <v>1</v>
      </c>
      <c r="AM27" s="679">
        <v>1</v>
      </c>
      <c r="AN27" s="682">
        <v>0</v>
      </c>
      <c r="AO27" s="781">
        <v>1</v>
      </c>
    </row>
    <row r="28" spans="2:41" ht="30" customHeight="1">
      <c r="B28" s="99" t="s">
        <v>299</v>
      </c>
      <c r="C28" s="888">
        <v>78</v>
      </c>
      <c r="D28" s="680">
        <v>30</v>
      </c>
      <c r="E28" s="690">
        <v>48</v>
      </c>
      <c r="F28" s="679">
        <v>6</v>
      </c>
      <c r="G28" s="679">
        <v>3</v>
      </c>
      <c r="H28" s="780">
        <v>3</v>
      </c>
      <c r="I28" s="679">
        <v>0</v>
      </c>
      <c r="J28" s="679">
        <v>0</v>
      </c>
      <c r="K28" s="780">
        <v>0</v>
      </c>
      <c r="L28" s="679">
        <v>8</v>
      </c>
      <c r="M28" s="679">
        <v>7</v>
      </c>
      <c r="N28" s="690">
        <v>1</v>
      </c>
      <c r="O28" s="679">
        <v>0</v>
      </c>
      <c r="P28" s="679">
        <v>0</v>
      </c>
      <c r="Q28" s="780">
        <v>0</v>
      </c>
      <c r="R28" s="679">
        <v>0</v>
      </c>
      <c r="S28" s="679">
        <v>0</v>
      </c>
      <c r="T28" s="780">
        <v>0</v>
      </c>
      <c r="U28" s="679">
        <v>54</v>
      </c>
      <c r="V28" s="679">
        <v>20</v>
      </c>
      <c r="W28" s="780">
        <v>34</v>
      </c>
      <c r="X28" s="679">
        <v>0</v>
      </c>
      <c r="Y28" s="679">
        <v>0</v>
      </c>
      <c r="Z28" s="780">
        <v>0</v>
      </c>
      <c r="AA28" s="679">
        <v>6</v>
      </c>
      <c r="AB28" s="679">
        <v>0</v>
      </c>
      <c r="AC28" s="690">
        <v>6</v>
      </c>
      <c r="AD28" s="679">
        <v>1</v>
      </c>
      <c r="AE28" s="679">
        <v>0</v>
      </c>
      <c r="AF28" s="780">
        <v>1</v>
      </c>
      <c r="AG28" s="679">
        <v>0</v>
      </c>
      <c r="AH28" s="679">
        <v>0</v>
      </c>
      <c r="AI28" s="780">
        <v>0</v>
      </c>
      <c r="AJ28" s="679">
        <v>3</v>
      </c>
      <c r="AK28" s="679">
        <v>0</v>
      </c>
      <c r="AL28" s="780">
        <v>3</v>
      </c>
      <c r="AM28" s="679">
        <v>6</v>
      </c>
      <c r="AN28" s="682">
        <v>5</v>
      </c>
      <c r="AO28" s="781">
        <v>6</v>
      </c>
    </row>
    <row r="29" spans="2:41" ht="30" customHeight="1">
      <c r="B29" s="100" t="s">
        <v>285</v>
      </c>
      <c r="C29" s="889">
        <v>36</v>
      </c>
      <c r="D29" s="686">
        <v>14</v>
      </c>
      <c r="E29" s="691">
        <v>22</v>
      </c>
      <c r="F29" s="685">
        <v>3</v>
      </c>
      <c r="G29" s="685">
        <v>1</v>
      </c>
      <c r="H29" s="782">
        <v>2</v>
      </c>
      <c r="I29" s="685">
        <v>0</v>
      </c>
      <c r="J29" s="685">
        <v>0</v>
      </c>
      <c r="K29" s="782">
        <v>0</v>
      </c>
      <c r="L29" s="685">
        <v>4</v>
      </c>
      <c r="M29" s="685">
        <v>4</v>
      </c>
      <c r="N29" s="691">
        <v>0</v>
      </c>
      <c r="O29" s="685">
        <v>0</v>
      </c>
      <c r="P29" s="685">
        <v>0</v>
      </c>
      <c r="Q29" s="782">
        <v>0</v>
      </c>
      <c r="R29" s="685">
        <v>0</v>
      </c>
      <c r="S29" s="685">
        <v>0</v>
      </c>
      <c r="T29" s="782">
        <v>0</v>
      </c>
      <c r="U29" s="685">
        <v>26</v>
      </c>
      <c r="V29" s="685">
        <v>9</v>
      </c>
      <c r="W29" s="782">
        <v>17</v>
      </c>
      <c r="X29" s="685">
        <v>0</v>
      </c>
      <c r="Y29" s="685">
        <v>0</v>
      </c>
      <c r="Z29" s="782">
        <v>0</v>
      </c>
      <c r="AA29" s="685">
        <v>3</v>
      </c>
      <c r="AB29" s="685">
        <v>0</v>
      </c>
      <c r="AC29" s="691">
        <v>3</v>
      </c>
      <c r="AD29" s="685">
        <v>0</v>
      </c>
      <c r="AE29" s="685">
        <v>0</v>
      </c>
      <c r="AF29" s="782">
        <v>0</v>
      </c>
      <c r="AG29" s="685">
        <v>0</v>
      </c>
      <c r="AH29" s="685">
        <v>0</v>
      </c>
      <c r="AI29" s="782">
        <v>0</v>
      </c>
      <c r="AJ29" s="685">
        <v>0</v>
      </c>
      <c r="AK29" s="685">
        <v>0</v>
      </c>
      <c r="AL29" s="782">
        <v>0</v>
      </c>
      <c r="AM29" s="685">
        <v>2</v>
      </c>
      <c r="AN29" s="688">
        <v>2</v>
      </c>
      <c r="AO29" s="783">
        <v>2</v>
      </c>
    </row>
    <row r="30" spans="2:41" ht="30" customHeight="1">
      <c r="B30" s="101" t="s">
        <v>118</v>
      </c>
      <c r="C30" s="886">
        <v>96</v>
      </c>
      <c r="D30" s="789">
        <v>44</v>
      </c>
      <c r="E30" s="827">
        <v>52</v>
      </c>
      <c r="F30" s="693">
        <v>7</v>
      </c>
      <c r="G30" s="693">
        <v>5</v>
      </c>
      <c r="H30" s="784">
        <v>2</v>
      </c>
      <c r="I30" s="693">
        <v>0</v>
      </c>
      <c r="J30" s="693">
        <v>0</v>
      </c>
      <c r="K30" s="784">
        <v>0</v>
      </c>
      <c r="L30" s="693">
        <v>7</v>
      </c>
      <c r="M30" s="693">
        <v>6</v>
      </c>
      <c r="N30" s="696">
        <v>1</v>
      </c>
      <c r="O30" s="693">
        <v>0</v>
      </c>
      <c r="P30" s="693">
        <v>0</v>
      </c>
      <c r="Q30" s="784">
        <v>0</v>
      </c>
      <c r="R30" s="693">
        <v>0</v>
      </c>
      <c r="S30" s="693">
        <v>0</v>
      </c>
      <c r="T30" s="784">
        <v>0</v>
      </c>
      <c r="U30" s="693">
        <v>72</v>
      </c>
      <c r="V30" s="693">
        <v>32</v>
      </c>
      <c r="W30" s="784">
        <v>40</v>
      </c>
      <c r="X30" s="693">
        <v>0</v>
      </c>
      <c r="Y30" s="693">
        <v>0</v>
      </c>
      <c r="Z30" s="784">
        <v>0</v>
      </c>
      <c r="AA30" s="693">
        <v>7</v>
      </c>
      <c r="AB30" s="693">
        <v>0</v>
      </c>
      <c r="AC30" s="696">
        <v>7</v>
      </c>
      <c r="AD30" s="693">
        <v>0</v>
      </c>
      <c r="AE30" s="693">
        <v>0</v>
      </c>
      <c r="AF30" s="784">
        <v>0</v>
      </c>
      <c r="AG30" s="693">
        <v>0</v>
      </c>
      <c r="AH30" s="693">
        <v>0</v>
      </c>
      <c r="AI30" s="784">
        <v>0</v>
      </c>
      <c r="AJ30" s="693">
        <v>3</v>
      </c>
      <c r="AK30" s="693">
        <v>1</v>
      </c>
      <c r="AL30" s="784">
        <v>2</v>
      </c>
      <c r="AM30" s="693">
        <v>7</v>
      </c>
      <c r="AN30" s="698">
        <v>18</v>
      </c>
      <c r="AO30" s="785">
        <v>7</v>
      </c>
    </row>
    <row r="31" spans="2:41" ht="30" customHeight="1">
      <c r="B31" s="99" t="s">
        <v>119</v>
      </c>
      <c r="C31" s="887">
        <v>43</v>
      </c>
      <c r="D31" s="890">
        <v>20</v>
      </c>
      <c r="E31" s="791">
        <v>23</v>
      </c>
      <c r="F31" s="679">
        <v>4</v>
      </c>
      <c r="G31" s="679">
        <v>3</v>
      </c>
      <c r="H31" s="780">
        <v>1</v>
      </c>
      <c r="I31" s="679">
        <v>0</v>
      </c>
      <c r="J31" s="679">
        <v>0</v>
      </c>
      <c r="K31" s="780">
        <v>0</v>
      </c>
      <c r="L31" s="679">
        <v>4</v>
      </c>
      <c r="M31" s="679">
        <v>4</v>
      </c>
      <c r="N31" s="690">
        <v>0</v>
      </c>
      <c r="O31" s="679">
        <v>0</v>
      </c>
      <c r="P31" s="679">
        <v>0</v>
      </c>
      <c r="Q31" s="780">
        <v>0</v>
      </c>
      <c r="R31" s="679">
        <v>0</v>
      </c>
      <c r="S31" s="679">
        <v>0</v>
      </c>
      <c r="T31" s="780">
        <v>0</v>
      </c>
      <c r="U31" s="679">
        <v>30</v>
      </c>
      <c r="V31" s="679">
        <v>12</v>
      </c>
      <c r="W31" s="780">
        <v>18</v>
      </c>
      <c r="X31" s="679">
        <v>0</v>
      </c>
      <c r="Y31" s="679">
        <v>0</v>
      </c>
      <c r="Z31" s="780">
        <v>0</v>
      </c>
      <c r="AA31" s="679">
        <v>4</v>
      </c>
      <c r="AB31" s="679">
        <v>0</v>
      </c>
      <c r="AC31" s="690">
        <v>4</v>
      </c>
      <c r="AD31" s="679">
        <v>0</v>
      </c>
      <c r="AE31" s="679">
        <v>0</v>
      </c>
      <c r="AF31" s="780">
        <v>0</v>
      </c>
      <c r="AG31" s="679">
        <v>0</v>
      </c>
      <c r="AH31" s="679">
        <v>0</v>
      </c>
      <c r="AI31" s="780">
        <v>0</v>
      </c>
      <c r="AJ31" s="679">
        <v>1</v>
      </c>
      <c r="AK31" s="679">
        <v>1</v>
      </c>
      <c r="AL31" s="780">
        <v>0</v>
      </c>
      <c r="AM31" s="679">
        <v>4</v>
      </c>
      <c r="AN31" s="682">
        <v>6</v>
      </c>
      <c r="AO31" s="781">
        <v>4</v>
      </c>
    </row>
    <row r="32" spans="2:41" ht="30" customHeight="1">
      <c r="B32" s="99" t="s">
        <v>120</v>
      </c>
      <c r="C32" s="888">
        <v>20</v>
      </c>
      <c r="D32" s="680">
        <v>9</v>
      </c>
      <c r="E32" s="690">
        <v>11</v>
      </c>
      <c r="F32" s="679">
        <v>1</v>
      </c>
      <c r="G32" s="679">
        <v>0</v>
      </c>
      <c r="H32" s="780">
        <v>1</v>
      </c>
      <c r="I32" s="679">
        <v>0</v>
      </c>
      <c r="J32" s="679">
        <v>0</v>
      </c>
      <c r="K32" s="780">
        <v>0</v>
      </c>
      <c r="L32" s="679">
        <v>1</v>
      </c>
      <c r="M32" s="679">
        <v>1</v>
      </c>
      <c r="N32" s="690">
        <v>0</v>
      </c>
      <c r="O32" s="679">
        <v>0</v>
      </c>
      <c r="P32" s="679">
        <v>0</v>
      </c>
      <c r="Q32" s="780">
        <v>0</v>
      </c>
      <c r="R32" s="679">
        <v>0</v>
      </c>
      <c r="S32" s="679">
        <v>0</v>
      </c>
      <c r="T32" s="780">
        <v>0</v>
      </c>
      <c r="U32" s="679">
        <v>17</v>
      </c>
      <c r="V32" s="679">
        <v>8</v>
      </c>
      <c r="W32" s="780">
        <v>9</v>
      </c>
      <c r="X32" s="679">
        <v>0</v>
      </c>
      <c r="Y32" s="679">
        <v>0</v>
      </c>
      <c r="Z32" s="780">
        <v>0</v>
      </c>
      <c r="AA32" s="679">
        <v>1</v>
      </c>
      <c r="AB32" s="679">
        <v>0</v>
      </c>
      <c r="AC32" s="690">
        <v>1</v>
      </c>
      <c r="AD32" s="679">
        <v>0</v>
      </c>
      <c r="AE32" s="679">
        <v>0</v>
      </c>
      <c r="AF32" s="780">
        <v>0</v>
      </c>
      <c r="AG32" s="679">
        <v>0</v>
      </c>
      <c r="AH32" s="679">
        <v>0</v>
      </c>
      <c r="AI32" s="780">
        <v>0</v>
      </c>
      <c r="AJ32" s="679">
        <v>0</v>
      </c>
      <c r="AK32" s="679">
        <v>0</v>
      </c>
      <c r="AL32" s="780">
        <v>0</v>
      </c>
      <c r="AM32" s="679">
        <v>1</v>
      </c>
      <c r="AN32" s="682">
        <v>5</v>
      </c>
      <c r="AO32" s="781">
        <v>1</v>
      </c>
    </row>
    <row r="33" spans="2:41" ht="30" customHeight="1">
      <c r="B33" s="99" t="s">
        <v>121</v>
      </c>
      <c r="C33" s="888">
        <v>19</v>
      </c>
      <c r="D33" s="680">
        <v>8</v>
      </c>
      <c r="E33" s="690">
        <v>11</v>
      </c>
      <c r="F33" s="679">
        <v>1</v>
      </c>
      <c r="G33" s="679">
        <v>1</v>
      </c>
      <c r="H33" s="780">
        <v>0</v>
      </c>
      <c r="I33" s="679">
        <v>0</v>
      </c>
      <c r="J33" s="679">
        <v>0</v>
      </c>
      <c r="K33" s="780">
        <v>0</v>
      </c>
      <c r="L33" s="679">
        <v>1</v>
      </c>
      <c r="M33" s="679">
        <v>0</v>
      </c>
      <c r="N33" s="690">
        <v>1</v>
      </c>
      <c r="O33" s="679">
        <v>0</v>
      </c>
      <c r="P33" s="679">
        <v>0</v>
      </c>
      <c r="Q33" s="780">
        <v>0</v>
      </c>
      <c r="R33" s="679">
        <v>0</v>
      </c>
      <c r="S33" s="679">
        <v>0</v>
      </c>
      <c r="T33" s="780">
        <v>0</v>
      </c>
      <c r="U33" s="679">
        <v>15</v>
      </c>
      <c r="V33" s="679">
        <v>7</v>
      </c>
      <c r="W33" s="780">
        <v>8</v>
      </c>
      <c r="X33" s="679">
        <v>0</v>
      </c>
      <c r="Y33" s="679">
        <v>0</v>
      </c>
      <c r="Z33" s="780">
        <v>0</v>
      </c>
      <c r="AA33" s="679">
        <v>1</v>
      </c>
      <c r="AB33" s="679">
        <v>0</v>
      </c>
      <c r="AC33" s="690">
        <v>1</v>
      </c>
      <c r="AD33" s="679">
        <v>0</v>
      </c>
      <c r="AE33" s="679">
        <v>0</v>
      </c>
      <c r="AF33" s="780">
        <v>0</v>
      </c>
      <c r="AG33" s="679">
        <v>0</v>
      </c>
      <c r="AH33" s="679">
        <v>0</v>
      </c>
      <c r="AI33" s="780">
        <v>0</v>
      </c>
      <c r="AJ33" s="679">
        <v>1</v>
      </c>
      <c r="AK33" s="679">
        <v>0</v>
      </c>
      <c r="AL33" s="780">
        <v>1</v>
      </c>
      <c r="AM33" s="679">
        <v>1</v>
      </c>
      <c r="AN33" s="682">
        <v>5</v>
      </c>
      <c r="AO33" s="781">
        <v>1</v>
      </c>
    </row>
    <row r="34" spans="2:41" ht="30" customHeight="1">
      <c r="B34" s="100" t="s">
        <v>122</v>
      </c>
      <c r="C34" s="889">
        <v>14</v>
      </c>
      <c r="D34" s="686">
        <v>7</v>
      </c>
      <c r="E34" s="691">
        <v>7</v>
      </c>
      <c r="F34" s="685">
        <v>1</v>
      </c>
      <c r="G34" s="685">
        <v>1</v>
      </c>
      <c r="H34" s="782">
        <v>0</v>
      </c>
      <c r="I34" s="685">
        <v>0</v>
      </c>
      <c r="J34" s="685">
        <v>0</v>
      </c>
      <c r="K34" s="782">
        <v>0</v>
      </c>
      <c r="L34" s="685">
        <v>1</v>
      </c>
      <c r="M34" s="685">
        <v>1</v>
      </c>
      <c r="N34" s="691">
        <v>0</v>
      </c>
      <c r="O34" s="685">
        <v>0</v>
      </c>
      <c r="P34" s="685">
        <v>0</v>
      </c>
      <c r="Q34" s="782">
        <v>0</v>
      </c>
      <c r="R34" s="685">
        <v>0</v>
      </c>
      <c r="S34" s="685">
        <v>0</v>
      </c>
      <c r="T34" s="782">
        <v>0</v>
      </c>
      <c r="U34" s="685">
        <v>10</v>
      </c>
      <c r="V34" s="685">
        <v>5</v>
      </c>
      <c r="W34" s="782">
        <v>5</v>
      </c>
      <c r="X34" s="685">
        <v>0</v>
      </c>
      <c r="Y34" s="685">
        <v>0</v>
      </c>
      <c r="Z34" s="782">
        <v>0</v>
      </c>
      <c r="AA34" s="685">
        <v>1</v>
      </c>
      <c r="AB34" s="685">
        <v>0</v>
      </c>
      <c r="AC34" s="691">
        <v>1</v>
      </c>
      <c r="AD34" s="685">
        <v>0</v>
      </c>
      <c r="AE34" s="685">
        <v>0</v>
      </c>
      <c r="AF34" s="782">
        <v>0</v>
      </c>
      <c r="AG34" s="685">
        <v>0</v>
      </c>
      <c r="AH34" s="685">
        <v>0</v>
      </c>
      <c r="AI34" s="782">
        <v>0</v>
      </c>
      <c r="AJ34" s="685">
        <v>1</v>
      </c>
      <c r="AK34" s="685">
        <v>0</v>
      </c>
      <c r="AL34" s="782">
        <v>1</v>
      </c>
      <c r="AM34" s="685">
        <v>1</v>
      </c>
      <c r="AN34" s="688">
        <v>2</v>
      </c>
      <c r="AO34" s="783">
        <v>1</v>
      </c>
    </row>
    <row r="35" spans="2:41" ht="30" customHeight="1">
      <c r="B35" s="101" t="s">
        <v>123</v>
      </c>
      <c r="C35" s="886">
        <v>93</v>
      </c>
      <c r="D35" s="693">
        <v>36</v>
      </c>
      <c r="E35" s="695">
        <v>57</v>
      </c>
      <c r="F35" s="693">
        <v>7</v>
      </c>
      <c r="G35" s="693">
        <v>5</v>
      </c>
      <c r="H35" s="784">
        <v>2</v>
      </c>
      <c r="I35" s="693">
        <v>0</v>
      </c>
      <c r="J35" s="693">
        <v>0</v>
      </c>
      <c r="K35" s="784">
        <v>0</v>
      </c>
      <c r="L35" s="693">
        <v>8</v>
      </c>
      <c r="M35" s="693">
        <v>7</v>
      </c>
      <c r="N35" s="696">
        <v>1</v>
      </c>
      <c r="O35" s="693">
        <v>0</v>
      </c>
      <c r="P35" s="693">
        <v>0</v>
      </c>
      <c r="Q35" s="784">
        <v>0</v>
      </c>
      <c r="R35" s="693">
        <v>0</v>
      </c>
      <c r="S35" s="693">
        <v>0</v>
      </c>
      <c r="T35" s="784">
        <v>0</v>
      </c>
      <c r="U35" s="693">
        <v>66</v>
      </c>
      <c r="V35" s="693">
        <v>22</v>
      </c>
      <c r="W35" s="784">
        <v>44</v>
      </c>
      <c r="X35" s="693">
        <v>0</v>
      </c>
      <c r="Y35" s="693">
        <v>0</v>
      </c>
      <c r="Z35" s="784">
        <v>0</v>
      </c>
      <c r="AA35" s="693">
        <v>7</v>
      </c>
      <c r="AB35" s="693">
        <v>0</v>
      </c>
      <c r="AC35" s="696">
        <v>7</v>
      </c>
      <c r="AD35" s="693">
        <v>0</v>
      </c>
      <c r="AE35" s="693">
        <v>0</v>
      </c>
      <c r="AF35" s="784">
        <v>0</v>
      </c>
      <c r="AG35" s="693">
        <v>0</v>
      </c>
      <c r="AH35" s="693">
        <v>0</v>
      </c>
      <c r="AI35" s="784">
        <v>0</v>
      </c>
      <c r="AJ35" s="693">
        <v>5</v>
      </c>
      <c r="AK35" s="693">
        <v>2</v>
      </c>
      <c r="AL35" s="784">
        <v>3</v>
      </c>
      <c r="AM35" s="693">
        <v>7</v>
      </c>
      <c r="AN35" s="698">
        <v>11</v>
      </c>
      <c r="AO35" s="785">
        <v>7</v>
      </c>
    </row>
    <row r="36" spans="2:41" ht="30" customHeight="1">
      <c r="B36" s="100" t="s">
        <v>297</v>
      </c>
      <c r="C36" s="684">
        <v>93</v>
      </c>
      <c r="D36" s="686">
        <v>36</v>
      </c>
      <c r="E36" s="691">
        <v>57</v>
      </c>
      <c r="F36" s="685">
        <v>7</v>
      </c>
      <c r="G36" s="685">
        <v>5</v>
      </c>
      <c r="H36" s="782">
        <v>2</v>
      </c>
      <c r="I36" s="685">
        <v>0</v>
      </c>
      <c r="J36" s="685">
        <v>0</v>
      </c>
      <c r="K36" s="782">
        <v>0</v>
      </c>
      <c r="L36" s="685">
        <v>8</v>
      </c>
      <c r="M36" s="685">
        <v>7</v>
      </c>
      <c r="N36" s="691">
        <v>1</v>
      </c>
      <c r="O36" s="685">
        <v>0</v>
      </c>
      <c r="P36" s="685">
        <v>0</v>
      </c>
      <c r="Q36" s="782">
        <v>0</v>
      </c>
      <c r="R36" s="685">
        <v>0</v>
      </c>
      <c r="S36" s="685">
        <v>0</v>
      </c>
      <c r="T36" s="782">
        <v>0</v>
      </c>
      <c r="U36" s="685">
        <v>66</v>
      </c>
      <c r="V36" s="685">
        <v>22</v>
      </c>
      <c r="W36" s="782">
        <v>44</v>
      </c>
      <c r="X36" s="685">
        <v>0</v>
      </c>
      <c r="Y36" s="685">
        <v>0</v>
      </c>
      <c r="Z36" s="782">
        <v>0</v>
      </c>
      <c r="AA36" s="685">
        <v>7</v>
      </c>
      <c r="AB36" s="685">
        <v>0</v>
      </c>
      <c r="AC36" s="691">
        <v>7</v>
      </c>
      <c r="AD36" s="685">
        <v>0</v>
      </c>
      <c r="AE36" s="685">
        <v>0</v>
      </c>
      <c r="AF36" s="782">
        <v>0</v>
      </c>
      <c r="AG36" s="685">
        <v>0</v>
      </c>
      <c r="AH36" s="685">
        <v>0</v>
      </c>
      <c r="AI36" s="782">
        <v>0</v>
      </c>
      <c r="AJ36" s="685">
        <v>5</v>
      </c>
      <c r="AK36" s="685">
        <v>2</v>
      </c>
      <c r="AL36" s="782">
        <v>3</v>
      </c>
      <c r="AM36" s="685">
        <v>7</v>
      </c>
      <c r="AN36" s="688">
        <v>11</v>
      </c>
      <c r="AO36" s="783">
        <v>7</v>
      </c>
    </row>
    <row r="37" spans="2:41" ht="30" customHeight="1">
      <c r="B37" s="101" t="s">
        <v>124</v>
      </c>
      <c r="C37" s="886">
        <v>90</v>
      </c>
      <c r="D37" s="693">
        <v>36</v>
      </c>
      <c r="E37" s="695">
        <v>54</v>
      </c>
      <c r="F37" s="693">
        <v>7</v>
      </c>
      <c r="G37" s="693">
        <v>4</v>
      </c>
      <c r="H37" s="784">
        <v>3</v>
      </c>
      <c r="I37" s="693">
        <v>0</v>
      </c>
      <c r="J37" s="693">
        <v>0</v>
      </c>
      <c r="K37" s="784">
        <v>0</v>
      </c>
      <c r="L37" s="693">
        <v>8</v>
      </c>
      <c r="M37" s="693">
        <v>8</v>
      </c>
      <c r="N37" s="696">
        <v>0</v>
      </c>
      <c r="O37" s="693">
        <v>0</v>
      </c>
      <c r="P37" s="693">
        <v>0</v>
      </c>
      <c r="Q37" s="784">
        <v>0</v>
      </c>
      <c r="R37" s="693">
        <v>0</v>
      </c>
      <c r="S37" s="693">
        <v>0</v>
      </c>
      <c r="T37" s="784">
        <v>0</v>
      </c>
      <c r="U37" s="693">
        <v>60</v>
      </c>
      <c r="V37" s="693">
        <v>20</v>
      </c>
      <c r="W37" s="784">
        <v>40</v>
      </c>
      <c r="X37" s="693">
        <v>0</v>
      </c>
      <c r="Y37" s="693">
        <v>0</v>
      </c>
      <c r="Z37" s="784">
        <v>0</v>
      </c>
      <c r="AA37" s="693">
        <v>7</v>
      </c>
      <c r="AB37" s="693">
        <v>0</v>
      </c>
      <c r="AC37" s="696">
        <v>7</v>
      </c>
      <c r="AD37" s="693">
        <v>0</v>
      </c>
      <c r="AE37" s="693">
        <v>0</v>
      </c>
      <c r="AF37" s="784">
        <v>0</v>
      </c>
      <c r="AG37" s="693">
        <v>1</v>
      </c>
      <c r="AH37" s="693">
        <v>0</v>
      </c>
      <c r="AI37" s="784">
        <v>1</v>
      </c>
      <c r="AJ37" s="693">
        <v>7</v>
      </c>
      <c r="AK37" s="693">
        <v>4</v>
      </c>
      <c r="AL37" s="784">
        <v>3</v>
      </c>
      <c r="AM37" s="693">
        <v>7</v>
      </c>
      <c r="AN37" s="698">
        <v>9</v>
      </c>
      <c r="AO37" s="785">
        <v>7</v>
      </c>
    </row>
    <row r="38" spans="2:41" ht="30" customHeight="1">
      <c r="B38" s="99" t="s">
        <v>125</v>
      </c>
      <c r="C38" s="888">
        <v>77</v>
      </c>
      <c r="D38" s="680">
        <v>32</v>
      </c>
      <c r="E38" s="690">
        <v>45</v>
      </c>
      <c r="F38" s="679">
        <v>6</v>
      </c>
      <c r="G38" s="679">
        <v>4</v>
      </c>
      <c r="H38" s="780">
        <v>2</v>
      </c>
      <c r="I38" s="679">
        <v>0</v>
      </c>
      <c r="J38" s="679">
        <v>0</v>
      </c>
      <c r="K38" s="780">
        <v>0</v>
      </c>
      <c r="L38" s="679">
        <v>6</v>
      </c>
      <c r="M38" s="679">
        <v>6</v>
      </c>
      <c r="N38" s="690">
        <v>0</v>
      </c>
      <c r="O38" s="679">
        <v>0</v>
      </c>
      <c r="P38" s="679">
        <v>0</v>
      </c>
      <c r="Q38" s="780">
        <v>0</v>
      </c>
      <c r="R38" s="679">
        <v>0</v>
      </c>
      <c r="S38" s="679">
        <v>0</v>
      </c>
      <c r="T38" s="780">
        <v>0</v>
      </c>
      <c r="U38" s="679">
        <v>52</v>
      </c>
      <c r="V38" s="679">
        <v>18</v>
      </c>
      <c r="W38" s="780">
        <v>34</v>
      </c>
      <c r="X38" s="679">
        <v>0</v>
      </c>
      <c r="Y38" s="679">
        <v>0</v>
      </c>
      <c r="Z38" s="780">
        <v>0</v>
      </c>
      <c r="AA38" s="679">
        <v>6</v>
      </c>
      <c r="AB38" s="679">
        <v>0</v>
      </c>
      <c r="AC38" s="690">
        <v>6</v>
      </c>
      <c r="AD38" s="679">
        <v>0</v>
      </c>
      <c r="AE38" s="679">
        <v>0</v>
      </c>
      <c r="AF38" s="780">
        <v>0</v>
      </c>
      <c r="AG38" s="679">
        <v>1</v>
      </c>
      <c r="AH38" s="679">
        <v>0</v>
      </c>
      <c r="AI38" s="780">
        <v>1</v>
      </c>
      <c r="AJ38" s="679">
        <v>6</v>
      </c>
      <c r="AK38" s="679">
        <v>4</v>
      </c>
      <c r="AL38" s="780">
        <v>2</v>
      </c>
      <c r="AM38" s="679">
        <v>6</v>
      </c>
      <c r="AN38" s="682">
        <v>9</v>
      </c>
      <c r="AO38" s="781">
        <v>6</v>
      </c>
    </row>
    <row r="39" spans="2:41" ht="30" customHeight="1" thickBot="1">
      <c r="B39" s="102" t="s">
        <v>126</v>
      </c>
      <c r="C39" s="891">
        <v>13</v>
      </c>
      <c r="D39" s="702">
        <v>4</v>
      </c>
      <c r="E39" s="704">
        <v>9</v>
      </c>
      <c r="F39" s="701">
        <v>1</v>
      </c>
      <c r="G39" s="701">
        <v>0</v>
      </c>
      <c r="H39" s="786">
        <v>1</v>
      </c>
      <c r="I39" s="701">
        <v>0</v>
      </c>
      <c r="J39" s="701">
        <v>0</v>
      </c>
      <c r="K39" s="786">
        <v>0</v>
      </c>
      <c r="L39" s="701">
        <v>2</v>
      </c>
      <c r="M39" s="701">
        <v>2</v>
      </c>
      <c r="N39" s="704">
        <v>0</v>
      </c>
      <c r="O39" s="701">
        <v>0</v>
      </c>
      <c r="P39" s="701">
        <v>0</v>
      </c>
      <c r="Q39" s="786">
        <v>0</v>
      </c>
      <c r="R39" s="701">
        <v>0</v>
      </c>
      <c r="S39" s="701">
        <v>0</v>
      </c>
      <c r="T39" s="786">
        <v>0</v>
      </c>
      <c r="U39" s="701">
        <v>8</v>
      </c>
      <c r="V39" s="701">
        <v>2</v>
      </c>
      <c r="W39" s="786">
        <v>6</v>
      </c>
      <c r="X39" s="701">
        <v>0</v>
      </c>
      <c r="Y39" s="701">
        <v>0</v>
      </c>
      <c r="Z39" s="786">
        <v>0</v>
      </c>
      <c r="AA39" s="701">
        <v>1</v>
      </c>
      <c r="AB39" s="701">
        <v>0</v>
      </c>
      <c r="AC39" s="704">
        <v>1</v>
      </c>
      <c r="AD39" s="701">
        <v>0</v>
      </c>
      <c r="AE39" s="701">
        <v>0</v>
      </c>
      <c r="AF39" s="786">
        <v>0</v>
      </c>
      <c r="AG39" s="701">
        <v>0</v>
      </c>
      <c r="AH39" s="701">
        <v>0</v>
      </c>
      <c r="AI39" s="786">
        <v>0</v>
      </c>
      <c r="AJ39" s="701">
        <v>1</v>
      </c>
      <c r="AK39" s="701">
        <v>0</v>
      </c>
      <c r="AL39" s="786">
        <v>1</v>
      </c>
      <c r="AM39" s="701">
        <v>1</v>
      </c>
      <c r="AN39" s="705">
        <v>0</v>
      </c>
      <c r="AO39" s="787">
        <v>1</v>
      </c>
    </row>
    <row r="40" ht="30" customHeight="1"/>
    <row r="41" ht="30" customHeight="1"/>
  </sheetData>
  <sheetProtection/>
  <mergeCells count="7">
    <mergeCell ref="AJ3:AL3"/>
    <mergeCell ref="I3:K3"/>
    <mergeCell ref="L3:N3"/>
    <mergeCell ref="R3:T3"/>
    <mergeCell ref="U3:W3"/>
    <mergeCell ref="X3:Z3"/>
    <mergeCell ref="AG3:AI3"/>
  </mergeCells>
  <printOptions/>
  <pageMargins left="0.3937007874015748" right="0.5905511811023623" top="0.3937007874015748" bottom="0.3937007874015748" header="0" footer="0"/>
  <pageSetup firstPageNumber="18" useFirstPageNumber="1" horizontalDpi="600" verticalDpi="600" orientation="portrait" paperSize="9" scale="67" r:id="rId1"/>
  <headerFooter alignWithMargins="0">
    <oddFooter>&amp;C&amp;16- ６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AM40"/>
  <sheetViews>
    <sheetView showGridLines="0" zoomScale="75" zoomScaleNormal="75" zoomScalePageLayoutView="0" workbookViewId="0" topLeftCell="A1">
      <selection activeCell="M2" sqref="M2"/>
    </sheetView>
  </sheetViews>
  <sheetFormatPr defaultColWidth="9.00390625" defaultRowHeight="13.5"/>
  <cols>
    <col min="1" max="1" width="2.625" style="41" customWidth="1"/>
    <col min="2" max="2" width="16.375" style="41" customWidth="1"/>
    <col min="3" max="5" width="8.375" style="41" customWidth="1"/>
    <col min="6" max="35" width="7.125" style="41" customWidth="1"/>
    <col min="36" max="36" width="10.625" style="41" customWidth="1"/>
    <col min="37" max="16384" width="9.00390625" style="41" customWidth="1"/>
  </cols>
  <sheetData>
    <row r="2" spans="2:36" ht="31.5" customHeight="1" thickBot="1">
      <c r="B2" s="954" t="s">
        <v>146</v>
      </c>
      <c r="C2" s="954"/>
      <c r="D2" s="954"/>
      <c r="E2" s="954"/>
      <c r="F2" s="954"/>
      <c r="G2" s="954"/>
      <c r="H2" s="954"/>
      <c r="I2" s="954"/>
      <c r="J2" s="954"/>
      <c r="K2" s="954"/>
      <c r="AJ2" s="44" t="s">
        <v>129</v>
      </c>
    </row>
    <row r="3" spans="2:36" ht="27" customHeight="1">
      <c r="B3" s="87"/>
      <c r="C3" s="109" t="s">
        <v>16</v>
      </c>
      <c r="D3" s="110"/>
      <c r="E3" s="111"/>
      <c r="F3" s="67" t="s">
        <v>147</v>
      </c>
      <c r="G3" s="67"/>
      <c r="H3" s="65"/>
      <c r="I3" s="105"/>
      <c r="J3" s="67"/>
      <c r="K3" s="65"/>
      <c r="L3" s="948" t="s">
        <v>148</v>
      </c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949"/>
      <c r="AF3" s="949"/>
      <c r="AG3" s="949"/>
      <c r="AH3" s="949"/>
      <c r="AI3" s="950"/>
      <c r="AJ3" s="894" t="s">
        <v>153</v>
      </c>
    </row>
    <row r="4" spans="2:36" ht="27" customHeight="1">
      <c r="B4" s="112"/>
      <c r="C4" s="113"/>
      <c r="D4" s="114"/>
      <c r="E4" s="115"/>
      <c r="F4" s="114" t="s">
        <v>149</v>
      </c>
      <c r="G4" s="114"/>
      <c r="H4" s="116"/>
      <c r="I4" s="113" t="s">
        <v>150</v>
      </c>
      <c r="J4" s="114"/>
      <c r="K4" s="116"/>
      <c r="L4" s="113" t="s">
        <v>151</v>
      </c>
      <c r="M4" s="114"/>
      <c r="N4" s="116"/>
      <c r="O4" s="951" t="s">
        <v>149</v>
      </c>
      <c r="P4" s="952"/>
      <c r="Q4" s="953"/>
      <c r="R4" s="892" t="s">
        <v>152</v>
      </c>
      <c r="S4" s="114"/>
      <c r="T4" s="893"/>
      <c r="U4" s="113" t="s">
        <v>154</v>
      </c>
      <c r="V4" s="114"/>
      <c r="W4" s="116"/>
      <c r="X4" s="113" t="s">
        <v>150</v>
      </c>
      <c r="Y4" s="114"/>
      <c r="Z4" s="116"/>
      <c r="AA4" s="113" t="s">
        <v>155</v>
      </c>
      <c r="AB4" s="114"/>
      <c r="AC4" s="116"/>
      <c r="AD4" s="113" t="s">
        <v>156</v>
      </c>
      <c r="AE4" s="114"/>
      <c r="AF4" s="116"/>
      <c r="AG4" s="951" t="s">
        <v>157</v>
      </c>
      <c r="AH4" s="952"/>
      <c r="AI4" s="953"/>
      <c r="AJ4" s="120" t="s">
        <v>158</v>
      </c>
    </row>
    <row r="5" spans="2:36" s="74" customFormat="1" ht="27" customHeight="1" thickBot="1">
      <c r="B5" s="91"/>
      <c r="C5" s="106" t="s">
        <v>5</v>
      </c>
      <c r="D5" s="106" t="s">
        <v>8</v>
      </c>
      <c r="E5" s="107" t="s">
        <v>9</v>
      </c>
      <c r="F5" s="106" t="s">
        <v>5</v>
      </c>
      <c r="G5" s="106" t="s">
        <v>8</v>
      </c>
      <c r="H5" s="107" t="s">
        <v>9</v>
      </c>
      <c r="I5" s="106" t="s">
        <v>5</v>
      </c>
      <c r="J5" s="106" t="s">
        <v>8</v>
      </c>
      <c r="K5" s="107" t="s">
        <v>9</v>
      </c>
      <c r="L5" s="106" t="s">
        <v>5</v>
      </c>
      <c r="M5" s="106" t="s">
        <v>8</v>
      </c>
      <c r="N5" s="107" t="s">
        <v>9</v>
      </c>
      <c r="O5" s="106" t="s">
        <v>5</v>
      </c>
      <c r="P5" s="106" t="s">
        <v>8</v>
      </c>
      <c r="Q5" s="107" t="s">
        <v>9</v>
      </c>
      <c r="R5" s="106" t="s">
        <v>5</v>
      </c>
      <c r="S5" s="106" t="s">
        <v>8</v>
      </c>
      <c r="T5" s="498" t="s">
        <v>9</v>
      </c>
      <c r="U5" s="106" t="s">
        <v>5</v>
      </c>
      <c r="V5" s="106" t="s">
        <v>8</v>
      </c>
      <c r="W5" s="107" t="s">
        <v>9</v>
      </c>
      <c r="X5" s="106" t="s">
        <v>5</v>
      </c>
      <c r="Y5" s="106" t="s">
        <v>8</v>
      </c>
      <c r="Z5" s="107" t="s">
        <v>9</v>
      </c>
      <c r="AA5" s="106" t="s">
        <v>5</v>
      </c>
      <c r="AB5" s="106" t="s">
        <v>8</v>
      </c>
      <c r="AC5" s="107" t="s">
        <v>9</v>
      </c>
      <c r="AD5" s="106" t="s">
        <v>5</v>
      </c>
      <c r="AE5" s="106" t="s">
        <v>8</v>
      </c>
      <c r="AF5" s="107" t="s">
        <v>9</v>
      </c>
      <c r="AG5" s="106" t="s">
        <v>5</v>
      </c>
      <c r="AH5" s="106" t="s">
        <v>8</v>
      </c>
      <c r="AI5" s="94" t="s">
        <v>9</v>
      </c>
      <c r="AJ5" s="121" t="s">
        <v>159</v>
      </c>
    </row>
    <row r="6" spans="2:36" s="98" customFormat="1" ht="30" customHeight="1">
      <c r="B6" s="39" t="s">
        <v>635</v>
      </c>
      <c r="C6" s="76">
        <v>1078</v>
      </c>
      <c r="D6" s="76">
        <v>375</v>
      </c>
      <c r="E6" s="779">
        <v>703</v>
      </c>
      <c r="F6" s="76">
        <v>237</v>
      </c>
      <c r="G6" s="76">
        <v>110</v>
      </c>
      <c r="H6" s="779">
        <v>127</v>
      </c>
      <c r="I6" s="76">
        <v>72</v>
      </c>
      <c r="J6" s="76">
        <v>0</v>
      </c>
      <c r="K6" s="779">
        <v>72</v>
      </c>
      <c r="L6" s="76">
        <v>1</v>
      </c>
      <c r="M6" s="76">
        <v>0</v>
      </c>
      <c r="N6" s="779">
        <v>1</v>
      </c>
      <c r="O6" s="76">
        <v>37</v>
      </c>
      <c r="P6" s="76">
        <v>5</v>
      </c>
      <c r="Q6" s="779">
        <v>32</v>
      </c>
      <c r="R6" s="76">
        <v>15</v>
      </c>
      <c r="S6" s="76">
        <v>0</v>
      </c>
      <c r="T6" s="675">
        <v>15</v>
      </c>
      <c r="U6" s="76">
        <v>1</v>
      </c>
      <c r="V6" s="76">
        <v>0</v>
      </c>
      <c r="W6" s="779">
        <v>1</v>
      </c>
      <c r="X6" s="76">
        <v>0</v>
      </c>
      <c r="Y6" s="76">
        <v>0</v>
      </c>
      <c r="Z6" s="779">
        <v>0</v>
      </c>
      <c r="AA6" s="76">
        <v>233</v>
      </c>
      <c r="AB6" s="76">
        <v>2</v>
      </c>
      <c r="AC6" s="779">
        <v>231</v>
      </c>
      <c r="AD6" s="76">
        <v>371</v>
      </c>
      <c r="AE6" s="76">
        <v>241</v>
      </c>
      <c r="AF6" s="779">
        <v>130</v>
      </c>
      <c r="AG6" s="76">
        <v>111</v>
      </c>
      <c r="AH6" s="76">
        <v>17</v>
      </c>
      <c r="AI6" s="675">
        <v>94</v>
      </c>
      <c r="AJ6" s="97">
        <v>0</v>
      </c>
    </row>
    <row r="7" spans="2:36" ht="30" customHeight="1">
      <c r="B7" s="39" t="s">
        <v>718</v>
      </c>
      <c r="C7" s="76">
        <v>1091</v>
      </c>
      <c r="D7" s="76">
        <v>365</v>
      </c>
      <c r="E7" s="779">
        <v>726</v>
      </c>
      <c r="F7" s="76">
        <v>232</v>
      </c>
      <c r="G7" s="76">
        <v>99</v>
      </c>
      <c r="H7" s="779">
        <v>133</v>
      </c>
      <c r="I7" s="76">
        <v>68</v>
      </c>
      <c r="J7" s="76">
        <v>0</v>
      </c>
      <c r="K7" s="779">
        <v>68</v>
      </c>
      <c r="L7" s="76">
        <v>1</v>
      </c>
      <c r="M7" s="76">
        <v>0</v>
      </c>
      <c r="N7" s="779">
        <v>1</v>
      </c>
      <c r="O7" s="76">
        <v>48</v>
      </c>
      <c r="P7" s="76">
        <v>5</v>
      </c>
      <c r="Q7" s="779">
        <v>43</v>
      </c>
      <c r="R7" s="76">
        <v>15</v>
      </c>
      <c r="S7" s="76">
        <v>0</v>
      </c>
      <c r="T7" s="675">
        <v>15</v>
      </c>
      <c r="U7" s="76">
        <v>1</v>
      </c>
      <c r="V7" s="76">
        <v>0</v>
      </c>
      <c r="W7" s="779">
        <v>1</v>
      </c>
      <c r="X7" s="76">
        <v>1</v>
      </c>
      <c r="Y7" s="76">
        <v>0</v>
      </c>
      <c r="Z7" s="779">
        <v>1</v>
      </c>
      <c r="AA7" s="76">
        <v>232</v>
      </c>
      <c r="AB7" s="76">
        <v>2</v>
      </c>
      <c r="AC7" s="779">
        <v>230</v>
      </c>
      <c r="AD7" s="76">
        <v>365</v>
      </c>
      <c r="AE7" s="76">
        <v>239</v>
      </c>
      <c r="AF7" s="779">
        <v>126</v>
      </c>
      <c r="AG7" s="76">
        <v>128</v>
      </c>
      <c r="AH7" s="76">
        <v>20</v>
      </c>
      <c r="AI7" s="675">
        <v>108</v>
      </c>
      <c r="AJ7" s="97">
        <v>0</v>
      </c>
    </row>
    <row r="8" spans="2:36" ht="30" customHeight="1">
      <c r="B8" s="118" t="s">
        <v>106</v>
      </c>
      <c r="C8" s="679">
        <v>953</v>
      </c>
      <c r="D8" s="679">
        <v>317</v>
      </c>
      <c r="E8" s="780">
        <v>636</v>
      </c>
      <c r="F8" s="679">
        <v>205</v>
      </c>
      <c r="G8" s="679">
        <v>87</v>
      </c>
      <c r="H8" s="780">
        <v>118</v>
      </c>
      <c r="I8" s="679">
        <v>58</v>
      </c>
      <c r="J8" s="679">
        <v>0</v>
      </c>
      <c r="K8" s="780">
        <v>58</v>
      </c>
      <c r="L8" s="679">
        <v>0</v>
      </c>
      <c r="M8" s="679">
        <v>0</v>
      </c>
      <c r="N8" s="780">
        <v>0</v>
      </c>
      <c r="O8" s="679">
        <v>42</v>
      </c>
      <c r="P8" s="679">
        <v>3</v>
      </c>
      <c r="Q8" s="780">
        <v>39</v>
      </c>
      <c r="R8" s="679">
        <v>15</v>
      </c>
      <c r="S8" s="679">
        <v>0</v>
      </c>
      <c r="T8" s="690">
        <v>15</v>
      </c>
      <c r="U8" s="679">
        <v>1</v>
      </c>
      <c r="V8" s="679">
        <v>0</v>
      </c>
      <c r="W8" s="780">
        <v>1</v>
      </c>
      <c r="X8" s="679">
        <v>0</v>
      </c>
      <c r="Y8" s="679">
        <v>0</v>
      </c>
      <c r="Z8" s="780">
        <v>0</v>
      </c>
      <c r="AA8" s="679">
        <v>208</v>
      </c>
      <c r="AB8" s="679">
        <v>2</v>
      </c>
      <c r="AC8" s="780">
        <v>206</v>
      </c>
      <c r="AD8" s="679">
        <v>315</v>
      </c>
      <c r="AE8" s="679">
        <v>210</v>
      </c>
      <c r="AF8" s="780">
        <v>105</v>
      </c>
      <c r="AG8" s="679">
        <v>109</v>
      </c>
      <c r="AH8" s="679">
        <v>15</v>
      </c>
      <c r="AI8" s="690">
        <v>94</v>
      </c>
      <c r="AJ8" s="781">
        <v>0</v>
      </c>
    </row>
    <row r="9" spans="2:36" ht="30" customHeight="1">
      <c r="B9" s="119" t="s">
        <v>107</v>
      </c>
      <c r="C9" s="685">
        <v>138</v>
      </c>
      <c r="D9" s="685">
        <v>48</v>
      </c>
      <c r="E9" s="782">
        <v>90</v>
      </c>
      <c r="F9" s="685">
        <v>27</v>
      </c>
      <c r="G9" s="685">
        <v>12</v>
      </c>
      <c r="H9" s="782">
        <v>15</v>
      </c>
      <c r="I9" s="685">
        <v>10</v>
      </c>
      <c r="J9" s="685">
        <v>0</v>
      </c>
      <c r="K9" s="782">
        <v>10</v>
      </c>
      <c r="L9" s="685">
        <v>1</v>
      </c>
      <c r="M9" s="685">
        <v>0</v>
      </c>
      <c r="N9" s="782">
        <v>1</v>
      </c>
      <c r="O9" s="685">
        <v>6</v>
      </c>
      <c r="P9" s="685">
        <v>2</v>
      </c>
      <c r="Q9" s="782">
        <v>4</v>
      </c>
      <c r="R9" s="685">
        <v>0</v>
      </c>
      <c r="S9" s="685">
        <v>0</v>
      </c>
      <c r="T9" s="691">
        <v>0</v>
      </c>
      <c r="U9" s="685">
        <v>0</v>
      </c>
      <c r="V9" s="685">
        <v>0</v>
      </c>
      <c r="W9" s="782">
        <v>0</v>
      </c>
      <c r="X9" s="685">
        <v>1</v>
      </c>
      <c r="Y9" s="685">
        <v>0</v>
      </c>
      <c r="Z9" s="782">
        <v>1</v>
      </c>
      <c r="AA9" s="685">
        <v>24</v>
      </c>
      <c r="AB9" s="685">
        <v>0</v>
      </c>
      <c r="AC9" s="782">
        <v>24</v>
      </c>
      <c r="AD9" s="685">
        <v>50</v>
      </c>
      <c r="AE9" s="685">
        <v>29</v>
      </c>
      <c r="AF9" s="782">
        <v>21</v>
      </c>
      <c r="AG9" s="685">
        <v>19</v>
      </c>
      <c r="AH9" s="685">
        <v>5</v>
      </c>
      <c r="AI9" s="691">
        <v>14</v>
      </c>
      <c r="AJ9" s="783">
        <v>0</v>
      </c>
    </row>
    <row r="10" spans="2:39" ht="30" customHeight="1">
      <c r="B10" s="99" t="s">
        <v>108</v>
      </c>
      <c r="C10" s="679">
        <v>200</v>
      </c>
      <c r="D10" s="679">
        <v>67</v>
      </c>
      <c r="E10" s="838">
        <v>133</v>
      </c>
      <c r="F10" s="679">
        <v>45</v>
      </c>
      <c r="G10" s="679">
        <v>18</v>
      </c>
      <c r="H10" s="780">
        <v>27</v>
      </c>
      <c r="I10" s="679">
        <v>21</v>
      </c>
      <c r="J10" s="679">
        <v>0</v>
      </c>
      <c r="K10" s="780">
        <v>21</v>
      </c>
      <c r="L10" s="679">
        <v>0</v>
      </c>
      <c r="M10" s="679">
        <v>0</v>
      </c>
      <c r="N10" s="780">
        <v>0</v>
      </c>
      <c r="O10" s="679">
        <v>3</v>
      </c>
      <c r="P10" s="679">
        <v>2</v>
      </c>
      <c r="Q10" s="780">
        <v>1</v>
      </c>
      <c r="R10" s="679">
        <v>0</v>
      </c>
      <c r="S10" s="679">
        <v>0</v>
      </c>
      <c r="T10" s="690">
        <v>0</v>
      </c>
      <c r="U10" s="679">
        <v>0</v>
      </c>
      <c r="V10" s="679">
        <v>0</v>
      </c>
      <c r="W10" s="780">
        <v>0</v>
      </c>
      <c r="X10" s="679">
        <v>0</v>
      </c>
      <c r="Y10" s="679">
        <v>0</v>
      </c>
      <c r="Z10" s="780">
        <v>0</v>
      </c>
      <c r="AA10" s="679">
        <v>74</v>
      </c>
      <c r="AB10" s="679">
        <v>0</v>
      </c>
      <c r="AC10" s="780">
        <v>74</v>
      </c>
      <c r="AD10" s="679">
        <v>57</v>
      </c>
      <c r="AE10" s="837">
        <v>47</v>
      </c>
      <c r="AF10" s="838">
        <v>10</v>
      </c>
      <c r="AG10" s="679">
        <v>0</v>
      </c>
      <c r="AH10" s="679">
        <v>0</v>
      </c>
      <c r="AI10" s="690">
        <v>0</v>
      </c>
      <c r="AJ10" s="781">
        <v>0</v>
      </c>
      <c r="AK10" s="80"/>
      <c r="AM10" s="80"/>
    </row>
    <row r="11" spans="2:39" ht="30" customHeight="1">
      <c r="B11" s="99" t="s">
        <v>109</v>
      </c>
      <c r="C11" s="679">
        <v>45</v>
      </c>
      <c r="D11" s="679">
        <v>14</v>
      </c>
      <c r="E11" s="690">
        <v>31</v>
      </c>
      <c r="F11" s="679">
        <v>12</v>
      </c>
      <c r="G11" s="679">
        <v>2</v>
      </c>
      <c r="H11" s="780">
        <v>10</v>
      </c>
      <c r="I11" s="679">
        <v>3</v>
      </c>
      <c r="J11" s="679">
        <v>0</v>
      </c>
      <c r="K11" s="780">
        <v>3</v>
      </c>
      <c r="L11" s="679">
        <v>0</v>
      </c>
      <c r="M11" s="679">
        <v>0</v>
      </c>
      <c r="N11" s="780">
        <v>0</v>
      </c>
      <c r="O11" s="679">
        <v>12</v>
      </c>
      <c r="P11" s="679">
        <v>1</v>
      </c>
      <c r="Q11" s="780">
        <v>11</v>
      </c>
      <c r="R11" s="679">
        <v>6</v>
      </c>
      <c r="S11" s="679">
        <v>0</v>
      </c>
      <c r="T11" s="690">
        <v>6</v>
      </c>
      <c r="U11" s="679">
        <v>0</v>
      </c>
      <c r="V11" s="679">
        <v>0</v>
      </c>
      <c r="W11" s="780">
        <v>0</v>
      </c>
      <c r="X11" s="679">
        <v>0</v>
      </c>
      <c r="Y11" s="679">
        <v>0</v>
      </c>
      <c r="Z11" s="780">
        <v>0</v>
      </c>
      <c r="AA11" s="679">
        <v>0</v>
      </c>
      <c r="AB11" s="679">
        <v>0</v>
      </c>
      <c r="AC11" s="780">
        <v>0</v>
      </c>
      <c r="AD11" s="679">
        <v>12</v>
      </c>
      <c r="AE11" s="679">
        <v>11</v>
      </c>
      <c r="AF11" s="690">
        <v>1</v>
      </c>
      <c r="AG11" s="679">
        <v>0</v>
      </c>
      <c r="AH11" s="679">
        <v>0</v>
      </c>
      <c r="AI11" s="690">
        <v>0</v>
      </c>
      <c r="AJ11" s="781">
        <v>0</v>
      </c>
      <c r="AK11" s="80"/>
      <c r="AM11" s="80"/>
    </row>
    <row r="12" spans="2:39" ht="30" customHeight="1">
      <c r="B12" s="99" t="s">
        <v>110</v>
      </c>
      <c r="C12" s="679">
        <v>115</v>
      </c>
      <c r="D12" s="679">
        <v>42</v>
      </c>
      <c r="E12" s="690">
        <v>73</v>
      </c>
      <c r="F12" s="679">
        <v>22</v>
      </c>
      <c r="G12" s="679">
        <v>5</v>
      </c>
      <c r="H12" s="780">
        <v>17</v>
      </c>
      <c r="I12" s="679">
        <v>5</v>
      </c>
      <c r="J12" s="679">
        <v>0</v>
      </c>
      <c r="K12" s="780">
        <v>5</v>
      </c>
      <c r="L12" s="679">
        <v>0</v>
      </c>
      <c r="M12" s="679">
        <v>0</v>
      </c>
      <c r="N12" s="780">
        <v>0</v>
      </c>
      <c r="O12" s="679">
        <v>2</v>
      </c>
      <c r="P12" s="679">
        <v>0</v>
      </c>
      <c r="Q12" s="780">
        <v>2</v>
      </c>
      <c r="R12" s="679">
        <v>1</v>
      </c>
      <c r="S12" s="679">
        <v>0</v>
      </c>
      <c r="T12" s="690">
        <v>1</v>
      </c>
      <c r="U12" s="679">
        <v>1</v>
      </c>
      <c r="V12" s="679">
        <v>0</v>
      </c>
      <c r="W12" s="780">
        <v>1</v>
      </c>
      <c r="X12" s="679">
        <v>0</v>
      </c>
      <c r="Y12" s="679">
        <v>0</v>
      </c>
      <c r="Z12" s="780">
        <v>0</v>
      </c>
      <c r="AA12" s="679">
        <v>0</v>
      </c>
      <c r="AB12" s="679">
        <v>0</v>
      </c>
      <c r="AC12" s="780">
        <v>0</v>
      </c>
      <c r="AD12" s="679">
        <v>42</v>
      </c>
      <c r="AE12" s="679">
        <v>31</v>
      </c>
      <c r="AF12" s="690">
        <v>11</v>
      </c>
      <c r="AG12" s="679">
        <v>42</v>
      </c>
      <c r="AH12" s="679">
        <v>6</v>
      </c>
      <c r="AI12" s="690">
        <v>36</v>
      </c>
      <c r="AJ12" s="781">
        <v>0</v>
      </c>
      <c r="AK12" s="80"/>
      <c r="AM12" s="80"/>
    </row>
    <row r="13" spans="2:39" ht="30" customHeight="1">
      <c r="B13" s="99" t="s">
        <v>111</v>
      </c>
      <c r="C13" s="679">
        <v>56</v>
      </c>
      <c r="D13" s="679">
        <v>29</v>
      </c>
      <c r="E13" s="690">
        <v>27</v>
      </c>
      <c r="F13" s="679">
        <v>17</v>
      </c>
      <c r="G13" s="679">
        <v>9</v>
      </c>
      <c r="H13" s="780">
        <v>8</v>
      </c>
      <c r="I13" s="679">
        <v>5</v>
      </c>
      <c r="J13" s="679">
        <v>0</v>
      </c>
      <c r="K13" s="780">
        <v>5</v>
      </c>
      <c r="L13" s="679">
        <v>0</v>
      </c>
      <c r="M13" s="679">
        <v>0</v>
      </c>
      <c r="N13" s="780">
        <v>0</v>
      </c>
      <c r="O13" s="679">
        <v>4</v>
      </c>
      <c r="P13" s="679">
        <v>0</v>
      </c>
      <c r="Q13" s="780">
        <v>4</v>
      </c>
      <c r="R13" s="679">
        <v>0</v>
      </c>
      <c r="S13" s="679">
        <v>0</v>
      </c>
      <c r="T13" s="690">
        <v>0</v>
      </c>
      <c r="U13" s="679">
        <v>0</v>
      </c>
      <c r="V13" s="679">
        <v>0</v>
      </c>
      <c r="W13" s="780">
        <v>0</v>
      </c>
      <c r="X13" s="679">
        <v>0</v>
      </c>
      <c r="Y13" s="679">
        <v>0</v>
      </c>
      <c r="Z13" s="780">
        <v>0</v>
      </c>
      <c r="AA13" s="679">
        <v>6</v>
      </c>
      <c r="AB13" s="679">
        <v>0</v>
      </c>
      <c r="AC13" s="780">
        <v>6</v>
      </c>
      <c r="AD13" s="679">
        <v>24</v>
      </c>
      <c r="AE13" s="679">
        <v>20</v>
      </c>
      <c r="AF13" s="690">
        <v>4</v>
      </c>
      <c r="AG13" s="679">
        <v>0</v>
      </c>
      <c r="AH13" s="679">
        <v>0</v>
      </c>
      <c r="AI13" s="690">
        <v>0</v>
      </c>
      <c r="AJ13" s="781">
        <v>0</v>
      </c>
      <c r="AK13" s="80"/>
      <c r="AM13" s="80"/>
    </row>
    <row r="14" spans="2:39" ht="30" customHeight="1">
      <c r="B14" s="99" t="s">
        <v>300</v>
      </c>
      <c r="C14" s="679">
        <v>41</v>
      </c>
      <c r="D14" s="679">
        <v>16</v>
      </c>
      <c r="E14" s="690">
        <v>25</v>
      </c>
      <c r="F14" s="679">
        <v>8</v>
      </c>
      <c r="G14" s="679">
        <v>6</v>
      </c>
      <c r="H14" s="780">
        <v>2</v>
      </c>
      <c r="I14" s="679">
        <v>1</v>
      </c>
      <c r="J14" s="679">
        <v>0</v>
      </c>
      <c r="K14" s="780">
        <v>1</v>
      </c>
      <c r="L14" s="679">
        <v>0</v>
      </c>
      <c r="M14" s="679">
        <v>0</v>
      </c>
      <c r="N14" s="780">
        <v>0</v>
      </c>
      <c r="O14" s="679">
        <v>0</v>
      </c>
      <c r="P14" s="679">
        <v>0</v>
      </c>
      <c r="Q14" s="780">
        <v>0</v>
      </c>
      <c r="R14" s="679">
        <v>0</v>
      </c>
      <c r="S14" s="679">
        <v>0</v>
      </c>
      <c r="T14" s="690">
        <v>0</v>
      </c>
      <c r="U14" s="679">
        <v>0</v>
      </c>
      <c r="V14" s="679">
        <v>0</v>
      </c>
      <c r="W14" s="780">
        <v>0</v>
      </c>
      <c r="X14" s="679">
        <v>0</v>
      </c>
      <c r="Y14" s="679">
        <v>0</v>
      </c>
      <c r="Z14" s="780">
        <v>0</v>
      </c>
      <c r="AA14" s="679">
        <v>12</v>
      </c>
      <c r="AB14" s="679">
        <v>0</v>
      </c>
      <c r="AC14" s="780">
        <v>12</v>
      </c>
      <c r="AD14" s="679">
        <v>13</v>
      </c>
      <c r="AE14" s="679">
        <v>10</v>
      </c>
      <c r="AF14" s="690">
        <v>3</v>
      </c>
      <c r="AG14" s="679">
        <v>7</v>
      </c>
      <c r="AH14" s="679">
        <v>0</v>
      </c>
      <c r="AI14" s="690">
        <v>7</v>
      </c>
      <c r="AJ14" s="781">
        <v>0</v>
      </c>
      <c r="AK14" s="80"/>
      <c r="AM14" s="80"/>
    </row>
    <row r="15" spans="2:39" ht="30" customHeight="1">
      <c r="B15" s="99" t="s">
        <v>301</v>
      </c>
      <c r="C15" s="679">
        <v>47</v>
      </c>
      <c r="D15" s="679">
        <v>23</v>
      </c>
      <c r="E15" s="690">
        <v>24</v>
      </c>
      <c r="F15" s="679">
        <v>15</v>
      </c>
      <c r="G15" s="679">
        <v>5</v>
      </c>
      <c r="H15" s="780">
        <v>10</v>
      </c>
      <c r="I15" s="679">
        <v>3</v>
      </c>
      <c r="J15" s="679">
        <v>0</v>
      </c>
      <c r="K15" s="780">
        <v>3</v>
      </c>
      <c r="L15" s="679">
        <v>0</v>
      </c>
      <c r="M15" s="679">
        <v>0</v>
      </c>
      <c r="N15" s="780">
        <v>0</v>
      </c>
      <c r="O15" s="679">
        <v>0</v>
      </c>
      <c r="P15" s="679">
        <v>0</v>
      </c>
      <c r="Q15" s="780">
        <v>0</v>
      </c>
      <c r="R15" s="679">
        <v>0</v>
      </c>
      <c r="S15" s="679">
        <v>0</v>
      </c>
      <c r="T15" s="690">
        <v>0</v>
      </c>
      <c r="U15" s="679">
        <v>0</v>
      </c>
      <c r="V15" s="679">
        <v>0</v>
      </c>
      <c r="W15" s="780">
        <v>0</v>
      </c>
      <c r="X15" s="679">
        <v>0</v>
      </c>
      <c r="Y15" s="679">
        <v>0</v>
      </c>
      <c r="Z15" s="780">
        <v>0</v>
      </c>
      <c r="AA15" s="679">
        <v>9</v>
      </c>
      <c r="AB15" s="679">
        <v>0</v>
      </c>
      <c r="AC15" s="780">
        <v>9</v>
      </c>
      <c r="AD15" s="679">
        <v>20</v>
      </c>
      <c r="AE15" s="679">
        <v>18</v>
      </c>
      <c r="AF15" s="690">
        <v>2</v>
      </c>
      <c r="AG15" s="679">
        <v>0</v>
      </c>
      <c r="AH15" s="679">
        <v>0</v>
      </c>
      <c r="AI15" s="690">
        <v>0</v>
      </c>
      <c r="AJ15" s="781">
        <v>0</v>
      </c>
      <c r="AK15" s="80"/>
      <c r="AM15" s="80"/>
    </row>
    <row r="16" spans="2:39" ht="30" customHeight="1">
      <c r="B16" s="99" t="s">
        <v>302</v>
      </c>
      <c r="C16" s="679">
        <v>20</v>
      </c>
      <c r="D16" s="679">
        <v>5</v>
      </c>
      <c r="E16" s="690">
        <v>15</v>
      </c>
      <c r="F16" s="679">
        <v>8</v>
      </c>
      <c r="G16" s="679">
        <v>4</v>
      </c>
      <c r="H16" s="780">
        <v>4</v>
      </c>
      <c r="I16" s="679">
        <v>0</v>
      </c>
      <c r="J16" s="679">
        <v>0</v>
      </c>
      <c r="K16" s="780">
        <v>0</v>
      </c>
      <c r="L16" s="679">
        <v>0</v>
      </c>
      <c r="M16" s="679">
        <v>0</v>
      </c>
      <c r="N16" s="780">
        <v>0</v>
      </c>
      <c r="O16" s="679">
        <v>0</v>
      </c>
      <c r="P16" s="679">
        <v>0</v>
      </c>
      <c r="Q16" s="780">
        <v>0</v>
      </c>
      <c r="R16" s="679">
        <v>0</v>
      </c>
      <c r="S16" s="679">
        <v>0</v>
      </c>
      <c r="T16" s="690">
        <v>0</v>
      </c>
      <c r="U16" s="679">
        <v>0</v>
      </c>
      <c r="V16" s="679">
        <v>0</v>
      </c>
      <c r="W16" s="780">
        <v>0</v>
      </c>
      <c r="X16" s="679">
        <v>0</v>
      </c>
      <c r="Y16" s="679">
        <v>0</v>
      </c>
      <c r="Z16" s="780">
        <v>0</v>
      </c>
      <c r="AA16" s="679">
        <v>0</v>
      </c>
      <c r="AB16" s="679">
        <v>0</v>
      </c>
      <c r="AC16" s="780">
        <v>0</v>
      </c>
      <c r="AD16" s="679">
        <v>12</v>
      </c>
      <c r="AE16" s="679">
        <v>1</v>
      </c>
      <c r="AF16" s="690">
        <v>11</v>
      </c>
      <c r="AG16" s="679">
        <v>0</v>
      </c>
      <c r="AH16" s="679">
        <v>0</v>
      </c>
      <c r="AI16" s="690">
        <v>0</v>
      </c>
      <c r="AJ16" s="781">
        <v>0</v>
      </c>
      <c r="AK16" s="80"/>
      <c r="AM16" s="80"/>
    </row>
    <row r="17" spans="2:39" ht="30" customHeight="1">
      <c r="B17" s="99" t="s">
        <v>303</v>
      </c>
      <c r="C17" s="679">
        <v>157</v>
      </c>
      <c r="D17" s="679">
        <v>39</v>
      </c>
      <c r="E17" s="690">
        <v>118</v>
      </c>
      <c r="F17" s="679">
        <v>20</v>
      </c>
      <c r="G17" s="679">
        <v>11</v>
      </c>
      <c r="H17" s="780">
        <v>9</v>
      </c>
      <c r="I17" s="679">
        <v>9</v>
      </c>
      <c r="J17" s="679">
        <v>0</v>
      </c>
      <c r="K17" s="780">
        <v>9</v>
      </c>
      <c r="L17" s="679">
        <v>0</v>
      </c>
      <c r="M17" s="679">
        <v>0</v>
      </c>
      <c r="N17" s="780">
        <v>0</v>
      </c>
      <c r="O17" s="679">
        <v>0</v>
      </c>
      <c r="P17" s="679">
        <v>0</v>
      </c>
      <c r="Q17" s="780">
        <v>0</v>
      </c>
      <c r="R17" s="679">
        <v>2</v>
      </c>
      <c r="S17" s="679">
        <v>0</v>
      </c>
      <c r="T17" s="690">
        <v>2</v>
      </c>
      <c r="U17" s="679">
        <v>0</v>
      </c>
      <c r="V17" s="679">
        <v>0</v>
      </c>
      <c r="W17" s="780">
        <v>0</v>
      </c>
      <c r="X17" s="679">
        <v>0</v>
      </c>
      <c r="Y17" s="679">
        <v>0</v>
      </c>
      <c r="Z17" s="780">
        <v>0</v>
      </c>
      <c r="AA17" s="679">
        <v>57</v>
      </c>
      <c r="AB17" s="679">
        <v>2</v>
      </c>
      <c r="AC17" s="780">
        <v>55</v>
      </c>
      <c r="AD17" s="679">
        <v>48</v>
      </c>
      <c r="AE17" s="679">
        <v>24</v>
      </c>
      <c r="AF17" s="690">
        <v>24</v>
      </c>
      <c r="AG17" s="679">
        <v>21</v>
      </c>
      <c r="AH17" s="679">
        <v>2</v>
      </c>
      <c r="AI17" s="690">
        <v>19</v>
      </c>
      <c r="AJ17" s="781">
        <v>0</v>
      </c>
      <c r="AK17" s="80"/>
      <c r="AM17" s="80"/>
    </row>
    <row r="18" spans="2:39" ht="30" customHeight="1">
      <c r="B18" s="99" t="s">
        <v>287</v>
      </c>
      <c r="C18" s="679">
        <v>65</v>
      </c>
      <c r="D18" s="679">
        <v>13</v>
      </c>
      <c r="E18" s="690">
        <v>52</v>
      </c>
      <c r="F18" s="679">
        <v>7</v>
      </c>
      <c r="G18" s="679">
        <v>4</v>
      </c>
      <c r="H18" s="780">
        <v>3</v>
      </c>
      <c r="I18" s="679">
        <v>2</v>
      </c>
      <c r="J18" s="679">
        <v>0</v>
      </c>
      <c r="K18" s="780">
        <v>2</v>
      </c>
      <c r="L18" s="679">
        <v>0</v>
      </c>
      <c r="M18" s="679">
        <v>0</v>
      </c>
      <c r="N18" s="780">
        <v>0</v>
      </c>
      <c r="O18" s="679">
        <v>6</v>
      </c>
      <c r="P18" s="679">
        <v>0</v>
      </c>
      <c r="Q18" s="780">
        <v>6</v>
      </c>
      <c r="R18" s="679">
        <v>1</v>
      </c>
      <c r="S18" s="679">
        <v>0</v>
      </c>
      <c r="T18" s="690">
        <v>1</v>
      </c>
      <c r="U18" s="679">
        <v>0</v>
      </c>
      <c r="V18" s="679">
        <v>0</v>
      </c>
      <c r="W18" s="780">
        <v>0</v>
      </c>
      <c r="X18" s="679">
        <v>0</v>
      </c>
      <c r="Y18" s="679">
        <v>0</v>
      </c>
      <c r="Z18" s="780">
        <v>0</v>
      </c>
      <c r="AA18" s="679">
        <v>29</v>
      </c>
      <c r="AB18" s="679">
        <v>0</v>
      </c>
      <c r="AC18" s="780">
        <v>29</v>
      </c>
      <c r="AD18" s="679">
        <v>9</v>
      </c>
      <c r="AE18" s="679">
        <v>7</v>
      </c>
      <c r="AF18" s="690">
        <v>2</v>
      </c>
      <c r="AG18" s="679">
        <v>11</v>
      </c>
      <c r="AH18" s="679">
        <v>2</v>
      </c>
      <c r="AI18" s="690">
        <v>9</v>
      </c>
      <c r="AJ18" s="781">
        <v>0</v>
      </c>
      <c r="AK18" s="80"/>
      <c r="AM18" s="80"/>
    </row>
    <row r="19" spans="2:39" ht="30" customHeight="1">
      <c r="B19" s="99" t="s">
        <v>289</v>
      </c>
      <c r="C19" s="679">
        <v>77</v>
      </c>
      <c r="D19" s="679">
        <v>24</v>
      </c>
      <c r="E19" s="690">
        <v>53</v>
      </c>
      <c r="F19" s="679">
        <v>26</v>
      </c>
      <c r="G19" s="679">
        <v>8</v>
      </c>
      <c r="H19" s="780">
        <v>18</v>
      </c>
      <c r="I19" s="679">
        <v>4</v>
      </c>
      <c r="J19" s="679">
        <v>0</v>
      </c>
      <c r="K19" s="780">
        <v>4</v>
      </c>
      <c r="L19" s="679">
        <v>0</v>
      </c>
      <c r="M19" s="679">
        <v>0</v>
      </c>
      <c r="N19" s="780">
        <v>0</v>
      </c>
      <c r="O19" s="679">
        <v>13</v>
      </c>
      <c r="P19" s="679">
        <v>0</v>
      </c>
      <c r="Q19" s="780">
        <v>13</v>
      </c>
      <c r="R19" s="679">
        <v>0</v>
      </c>
      <c r="S19" s="679">
        <v>0</v>
      </c>
      <c r="T19" s="690">
        <v>0</v>
      </c>
      <c r="U19" s="679">
        <v>0</v>
      </c>
      <c r="V19" s="679">
        <v>0</v>
      </c>
      <c r="W19" s="780">
        <v>0</v>
      </c>
      <c r="X19" s="679">
        <v>0</v>
      </c>
      <c r="Y19" s="679">
        <v>0</v>
      </c>
      <c r="Z19" s="780">
        <v>0</v>
      </c>
      <c r="AA19" s="679">
        <v>0</v>
      </c>
      <c r="AB19" s="679">
        <v>0</v>
      </c>
      <c r="AC19" s="780">
        <v>0</v>
      </c>
      <c r="AD19" s="679">
        <v>32</v>
      </c>
      <c r="AE19" s="679">
        <v>15</v>
      </c>
      <c r="AF19" s="690">
        <v>17</v>
      </c>
      <c r="AG19" s="679">
        <v>2</v>
      </c>
      <c r="AH19" s="679">
        <v>1</v>
      </c>
      <c r="AI19" s="690">
        <v>1</v>
      </c>
      <c r="AJ19" s="781">
        <v>0</v>
      </c>
      <c r="AK19" s="80"/>
      <c r="AM19" s="80"/>
    </row>
    <row r="20" spans="2:39" ht="30" customHeight="1">
      <c r="B20" s="99" t="s">
        <v>291</v>
      </c>
      <c r="C20" s="679">
        <v>60</v>
      </c>
      <c r="D20" s="679">
        <v>22</v>
      </c>
      <c r="E20" s="690">
        <v>38</v>
      </c>
      <c r="F20" s="679">
        <v>12</v>
      </c>
      <c r="G20" s="679">
        <v>8</v>
      </c>
      <c r="H20" s="780">
        <v>4</v>
      </c>
      <c r="I20" s="679">
        <v>2</v>
      </c>
      <c r="J20" s="679">
        <v>0</v>
      </c>
      <c r="K20" s="780">
        <v>2</v>
      </c>
      <c r="L20" s="679">
        <v>0</v>
      </c>
      <c r="M20" s="679">
        <v>0</v>
      </c>
      <c r="N20" s="780">
        <v>0</v>
      </c>
      <c r="O20" s="679">
        <v>0</v>
      </c>
      <c r="P20" s="679">
        <v>0</v>
      </c>
      <c r="Q20" s="780">
        <v>0</v>
      </c>
      <c r="R20" s="679">
        <v>0</v>
      </c>
      <c r="S20" s="679">
        <v>0</v>
      </c>
      <c r="T20" s="690">
        <v>0</v>
      </c>
      <c r="U20" s="679">
        <v>0</v>
      </c>
      <c r="V20" s="679">
        <v>0</v>
      </c>
      <c r="W20" s="780">
        <v>0</v>
      </c>
      <c r="X20" s="679">
        <v>0</v>
      </c>
      <c r="Y20" s="679">
        <v>0</v>
      </c>
      <c r="Z20" s="780">
        <v>0</v>
      </c>
      <c r="AA20" s="679">
        <v>6</v>
      </c>
      <c r="AB20" s="679">
        <v>0</v>
      </c>
      <c r="AC20" s="780">
        <v>6</v>
      </c>
      <c r="AD20" s="679">
        <v>18</v>
      </c>
      <c r="AE20" s="679">
        <v>10</v>
      </c>
      <c r="AF20" s="690">
        <v>8</v>
      </c>
      <c r="AG20" s="679">
        <v>22</v>
      </c>
      <c r="AH20" s="679">
        <v>4</v>
      </c>
      <c r="AI20" s="690">
        <v>18</v>
      </c>
      <c r="AJ20" s="781">
        <v>0</v>
      </c>
      <c r="AK20" s="80"/>
      <c r="AM20" s="80"/>
    </row>
    <row r="21" spans="2:39" ht="30" customHeight="1">
      <c r="B21" s="99" t="s">
        <v>293</v>
      </c>
      <c r="C21" s="679">
        <v>47</v>
      </c>
      <c r="D21" s="679">
        <v>13</v>
      </c>
      <c r="E21" s="690">
        <v>34</v>
      </c>
      <c r="F21" s="679">
        <v>8</v>
      </c>
      <c r="G21" s="679">
        <v>5</v>
      </c>
      <c r="H21" s="780">
        <v>3</v>
      </c>
      <c r="I21" s="679">
        <v>2</v>
      </c>
      <c r="J21" s="679">
        <v>0</v>
      </c>
      <c r="K21" s="780">
        <v>2</v>
      </c>
      <c r="L21" s="679">
        <v>0</v>
      </c>
      <c r="M21" s="679">
        <v>0</v>
      </c>
      <c r="N21" s="780">
        <v>0</v>
      </c>
      <c r="O21" s="679">
        <v>0</v>
      </c>
      <c r="P21" s="679">
        <v>0</v>
      </c>
      <c r="Q21" s="780">
        <v>0</v>
      </c>
      <c r="R21" s="679">
        <v>5</v>
      </c>
      <c r="S21" s="679">
        <v>0</v>
      </c>
      <c r="T21" s="690">
        <v>5</v>
      </c>
      <c r="U21" s="679">
        <v>0</v>
      </c>
      <c r="V21" s="679">
        <v>0</v>
      </c>
      <c r="W21" s="780">
        <v>0</v>
      </c>
      <c r="X21" s="679">
        <v>0</v>
      </c>
      <c r="Y21" s="679">
        <v>0</v>
      </c>
      <c r="Z21" s="780">
        <v>0</v>
      </c>
      <c r="AA21" s="679">
        <v>15</v>
      </c>
      <c r="AB21" s="679">
        <v>0</v>
      </c>
      <c r="AC21" s="780">
        <v>15</v>
      </c>
      <c r="AD21" s="679">
        <v>17</v>
      </c>
      <c r="AE21" s="679">
        <v>8</v>
      </c>
      <c r="AF21" s="690">
        <v>9</v>
      </c>
      <c r="AG21" s="679">
        <v>0</v>
      </c>
      <c r="AH21" s="679">
        <v>0</v>
      </c>
      <c r="AI21" s="690">
        <v>0</v>
      </c>
      <c r="AJ21" s="781">
        <v>0</v>
      </c>
      <c r="AK21" s="80"/>
      <c r="AM21" s="80"/>
    </row>
    <row r="22" spans="2:39" ht="30" customHeight="1">
      <c r="B22" s="100" t="s">
        <v>295</v>
      </c>
      <c r="C22" s="684">
        <v>23</v>
      </c>
      <c r="D22" s="685">
        <v>10</v>
      </c>
      <c r="E22" s="691">
        <v>13</v>
      </c>
      <c r="F22" s="685">
        <v>5</v>
      </c>
      <c r="G22" s="685">
        <v>2</v>
      </c>
      <c r="H22" s="782">
        <v>3</v>
      </c>
      <c r="I22" s="685">
        <v>1</v>
      </c>
      <c r="J22" s="685">
        <v>0</v>
      </c>
      <c r="K22" s="782">
        <v>1</v>
      </c>
      <c r="L22" s="685">
        <v>0</v>
      </c>
      <c r="M22" s="685">
        <v>0</v>
      </c>
      <c r="N22" s="782">
        <v>0</v>
      </c>
      <c r="O22" s="685">
        <v>2</v>
      </c>
      <c r="P22" s="685">
        <v>0</v>
      </c>
      <c r="Q22" s="782">
        <v>2</v>
      </c>
      <c r="R22" s="685">
        <v>0</v>
      </c>
      <c r="S22" s="685">
        <v>0</v>
      </c>
      <c r="T22" s="691">
        <v>0</v>
      </c>
      <c r="U22" s="685">
        <v>0</v>
      </c>
      <c r="V22" s="685">
        <v>0</v>
      </c>
      <c r="W22" s="782">
        <v>0</v>
      </c>
      <c r="X22" s="685">
        <v>0</v>
      </c>
      <c r="Y22" s="685">
        <v>0</v>
      </c>
      <c r="Z22" s="782">
        <v>0</v>
      </c>
      <c r="AA22" s="685">
        <v>0</v>
      </c>
      <c r="AB22" s="685">
        <v>0</v>
      </c>
      <c r="AC22" s="782">
        <v>0</v>
      </c>
      <c r="AD22" s="685">
        <v>11</v>
      </c>
      <c r="AE22" s="685">
        <v>8</v>
      </c>
      <c r="AF22" s="691">
        <v>3</v>
      </c>
      <c r="AG22" s="685">
        <v>4</v>
      </c>
      <c r="AH22" s="685">
        <v>0</v>
      </c>
      <c r="AI22" s="691">
        <v>4</v>
      </c>
      <c r="AJ22" s="783">
        <v>0</v>
      </c>
      <c r="AK22" s="80"/>
      <c r="AM22" s="80"/>
    </row>
    <row r="23" spans="2:39" ht="30" customHeight="1">
      <c r="B23" s="101" t="s">
        <v>112</v>
      </c>
      <c r="C23" s="693">
        <v>12</v>
      </c>
      <c r="D23" s="693">
        <v>1</v>
      </c>
      <c r="E23" s="784">
        <v>11</v>
      </c>
      <c r="F23" s="693">
        <v>3</v>
      </c>
      <c r="G23" s="693">
        <v>1</v>
      </c>
      <c r="H23" s="784">
        <v>2</v>
      </c>
      <c r="I23" s="693">
        <v>1</v>
      </c>
      <c r="J23" s="693">
        <v>0</v>
      </c>
      <c r="K23" s="784">
        <v>1</v>
      </c>
      <c r="L23" s="693">
        <v>0</v>
      </c>
      <c r="M23" s="693">
        <v>0</v>
      </c>
      <c r="N23" s="784">
        <v>0</v>
      </c>
      <c r="O23" s="693">
        <v>0</v>
      </c>
      <c r="P23" s="693">
        <v>0</v>
      </c>
      <c r="Q23" s="784">
        <v>0</v>
      </c>
      <c r="R23" s="693">
        <v>0</v>
      </c>
      <c r="S23" s="693">
        <v>0</v>
      </c>
      <c r="T23" s="696">
        <v>0</v>
      </c>
      <c r="U23" s="693">
        <v>0</v>
      </c>
      <c r="V23" s="693">
        <v>0</v>
      </c>
      <c r="W23" s="784">
        <v>0</v>
      </c>
      <c r="X23" s="693">
        <v>0</v>
      </c>
      <c r="Y23" s="693">
        <v>0</v>
      </c>
      <c r="Z23" s="784">
        <v>0</v>
      </c>
      <c r="AA23" s="693">
        <v>6</v>
      </c>
      <c r="AB23" s="693">
        <v>0</v>
      </c>
      <c r="AC23" s="784">
        <v>6</v>
      </c>
      <c r="AD23" s="693">
        <v>2</v>
      </c>
      <c r="AE23" s="788">
        <v>0</v>
      </c>
      <c r="AF23" s="695">
        <v>2</v>
      </c>
      <c r="AG23" s="693">
        <v>0</v>
      </c>
      <c r="AH23" s="693">
        <v>0</v>
      </c>
      <c r="AI23" s="696">
        <v>0</v>
      </c>
      <c r="AJ23" s="785">
        <v>0</v>
      </c>
      <c r="AK23" s="80"/>
      <c r="AM23" s="80"/>
    </row>
    <row r="24" spans="2:39" ht="30" customHeight="1">
      <c r="B24" s="100" t="s">
        <v>113</v>
      </c>
      <c r="C24" s="684">
        <v>12</v>
      </c>
      <c r="D24" s="685">
        <v>1</v>
      </c>
      <c r="E24" s="691">
        <v>11</v>
      </c>
      <c r="F24" s="685">
        <v>3</v>
      </c>
      <c r="G24" s="685">
        <v>1</v>
      </c>
      <c r="H24" s="782">
        <v>2</v>
      </c>
      <c r="I24" s="685">
        <v>1</v>
      </c>
      <c r="J24" s="685">
        <v>0</v>
      </c>
      <c r="K24" s="782">
        <v>1</v>
      </c>
      <c r="L24" s="685">
        <v>0</v>
      </c>
      <c r="M24" s="685">
        <v>0</v>
      </c>
      <c r="N24" s="782">
        <v>0</v>
      </c>
      <c r="O24" s="685">
        <v>0</v>
      </c>
      <c r="P24" s="685">
        <v>0</v>
      </c>
      <c r="Q24" s="782">
        <v>0</v>
      </c>
      <c r="R24" s="685">
        <v>0</v>
      </c>
      <c r="S24" s="685">
        <v>0</v>
      </c>
      <c r="T24" s="691">
        <v>0</v>
      </c>
      <c r="U24" s="685">
        <v>0</v>
      </c>
      <c r="V24" s="685">
        <v>0</v>
      </c>
      <c r="W24" s="782">
        <v>0</v>
      </c>
      <c r="X24" s="685">
        <v>0</v>
      </c>
      <c r="Y24" s="685">
        <v>0</v>
      </c>
      <c r="Z24" s="782">
        <v>0</v>
      </c>
      <c r="AA24" s="685">
        <v>6</v>
      </c>
      <c r="AB24" s="685">
        <v>0</v>
      </c>
      <c r="AC24" s="782">
        <v>6</v>
      </c>
      <c r="AD24" s="685">
        <v>2</v>
      </c>
      <c r="AE24" s="685">
        <v>0</v>
      </c>
      <c r="AF24" s="782">
        <v>2</v>
      </c>
      <c r="AG24" s="685">
        <v>0</v>
      </c>
      <c r="AH24" s="685">
        <v>0</v>
      </c>
      <c r="AI24" s="691">
        <v>0</v>
      </c>
      <c r="AJ24" s="783">
        <v>0</v>
      </c>
      <c r="AK24" s="80"/>
      <c r="AM24" s="80"/>
    </row>
    <row r="25" spans="2:39" ht="30" customHeight="1">
      <c r="B25" s="101" t="s">
        <v>114</v>
      </c>
      <c r="C25" s="693">
        <v>4</v>
      </c>
      <c r="D25" s="693">
        <v>1</v>
      </c>
      <c r="E25" s="784">
        <v>3</v>
      </c>
      <c r="F25" s="693">
        <v>1</v>
      </c>
      <c r="G25" s="693">
        <v>1</v>
      </c>
      <c r="H25" s="784">
        <v>0</v>
      </c>
      <c r="I25" s="693">
        <v>1</v>
      </c>
      <c r="J25" s="693">
        <v>0</v>
      </c>
      <c r="K25" s="784">
        <v>1</v>
      </c>
      <c r="L25" s="693">
        <v>1</v>
      </c>
      <c r="M25" s="693">
        <v>0</v>
      </c>
      <c r="N25" s="784">
        <v>1</v>
      </c>
      <c r="O25" s="693">
        <v>0</v>
      </c>
      <c r="P25" s="693">
        <v>0</v>
      </c>
      <c r="Q25" s="784">
        <v>0</v>
      </c>
      <c r="R25" s="693">
        <v>0</v>
      </c>
      <c r="S25" s="693">
        <v>0</v>
      </c>
      <c r="T25" s="696">
        <v>0</v>
      </c>
      <c r="U25" s="693">
        <v>0</v>
      </c>
      <c r="V25" s="693">
        <v>0</v>
      </c>
      <c r="W25" s="784">
        <v>0</v>
      </c>
      <c r="X25" s="693">
        <v>0</v>
      </c>
      <c r="Y25" s="693">
        <v>0</v>
      </c>
      <c r="Z25" s="784">
        <v>0</v>
      </c>
      <c r="AA25" s="693">
        <v>0</v>
      </c>
      <c r="AB25" s="693">
        <v>0</v>
      </c>
      <c r="AC25" s="784">
        <v>0</v>
      </c>
      <c r="AD25" s="693">
        <v>1</v>
      </c>
      <c r="AE25" s="693">
        <v>0</v>
      </c>
      <c r="AF25" s="784">
        <v>1</v>
      </c>
      <c r="AG25" s="693">
        <v>0</v>
      </c>
      <c r="AH25" s="693">
        <v>0</v>
      </c>
      <c r="AI25" s="696">
        <v>0</v>
      </c>
      <c r="AJ25" s="785">
        <v>0</v>
      </c>
      <c r="AK25" s="80"/>
      <c r="AM25" s="80"/>
    </row>
    <row r="26" spans="2:39" ht="30" customHeight="1">
      <c r="B26" s="100" t="s">
        <v>115</v>
      </c>
      <c r="C26" s="684">
        <v>4</v>
      </c>
      <c r="D26" s="685">
        <v>1</v>
      </c>
      <c r="E26" s="691">
        <v>3</v>
      </c>
      <c r="F26" s="685">
        <v>1</v>
      </c>
      <c r="G26" s="685">
        <v>1</v>
      </c>
      <c r="H26" s="782">
        <v>0</v>
      </c>
      <c r="I26" s="685">
        <v>1</v>
      </c>
      <c r="J26" s="685">
        <v>0</v>
      </c>
      <c r="K26" s="782">
        <v>1</v>
      </c>
      <c r="L26" s="685">
        <v>1</v>
      </c>
      <c r="M26" s="685">
        <v>0</v>
      </c>
      <c r="N26" s="782">
        <v>1</v>
      </c>
      <c r="O26" s="685">
        <v>0</v>
      </c>
      <c r="P26" s="685">
        <v>0</v>
      </c>
      <c r="Q26" s="782">
        <v>0</v>
      </c>
      <c r="R26" s="685">
        <v>0</v>
      </c>
      <c r="S26" s="685">
        <v>0</v>
      </c>
      <c r="T26" s="691">
        <v>0</v>
      </c>
      <c r="U26" s="685">
        <v>0</v>
      </c>
      <c r="V26" s="685">
        <v>0</v>
      </c>
      <c r="W26" s="782">
        <v>0</v>
      </c>
      <c r="X26" s="685">
        <v>0</v>
      </c>
      <c r="Y26" s="685">
        <v>0</v>
      </c>
      <c r="Z26" s="782">
        <v>0</v>
      </c>
      <c r="AA26" s="685">
        <v>0</v>
      </c>
      <c r="AB26" s="685">
        <v>0</v>
      </c>
      <c r="AC26" s="782">
        <v>0</v>
      </c>
      <c r="AD26" s="685">
        <v>1</v>
      </c>
      <c r="AE26" s="685">
        <v>0</v>
      </c>
      <c r="AF26" s="782">
        <v>1</v>
      </c>
      <c r="AG26" s="685">
        <v>0</v>
      </c>
      <c r="AH26" s="685">
        <v>0</v>
      </c>
      <c r="AI26" s="691">
        <v>0</v>
      </c>
      <c r="AJ26" s="783">
        <v>0</v>
      </c>
      <c r="AK26" s="80"/>
      <c r="AM26" s="80"/>
    </row>
    <row r="27" spans="2:39" ht="30" customHeight="1">
      <c r="B27" s="101" t="s">
        <v>116</v>
      </c>
      <c r="C27" s="693">
        <v>31</v>
      </c>
      <c r="D27" s="693">
        <v>12</v>
      </c>
      <c r="E27" s="784">
        <v>19</v>
      </c>
      <c r="F27" s="693">
        <v>7</v>
      </c>
      <c r="G27" s="693">
        <v>3</v>
      </c>
      <c r="H27" s="784">
        <v>4</v>
      </c>
      <c r="I27" s="693">
        <v>3</v>
      </c>
      <c r="J27" s="693">
        <v>0</v>
      </c>
      <c r="K27" s="784">
        <v>3</v>
      </c>
      <c r="L27" s="693">
        <v>0</v>
      </c>
      <c r="M27" s="693">
        <v>0</v>
      </c>
      <c r="N27" s="784">
        <v>0</v>
      </c>
      <c r="O27" s="693">
        <v>3</v>
      </c>
      <c r="P27" s="693">
        <v>2</v>
      </c>
      <c r="Q27" s="784">
        <v>1</v>
      </c>
      <c r="R27" s="693">
        <v>0</v>
      </c>
      <c r="S27" s="693">
        <v>0</v>
      </c>
      <c r="T27" s="696">
        <v>0</v>
      </c>
      <c r="U27" s="693">
        <v>0</v>
      </c>
      <c r="V27" s="693">
        <v>0</v>
      </c>
      <c r="W27" s="784">
        <v>0</v>
      </c>
      <c r="X27" s="693">
        <v>0</v>
      </c>
      <c r="Y27" s="693">
        <v>0</v>
      </c>
      <c r="Z27" s="784">
        <v>0</v>
      </c>
      <c r="AA27" s="693">
        <v>0</v>
      </c>
      <c r="AB27" s="693">
        <v>0</v>
      </c>
      <c r="AC27" s="784">
        <v>0</v>
      </c>
      <c r="AD27" s="693">
        <v>16</v>
      </c>
      <c r="AE27" s="693">
        <v>7</v>
      </c>
      <c r="AF27" s="784">
        <v>9</v>
      </c>
      <c r="AG27" s="693">
        <v>2</v>
      </c>
      <c r="AH27" s="693">
        <v>0</v>
      </c>
      <c r="AI27" s="696">
        <v>2</v>
      </c>
      <c r="AJ27" s="785">
        <v>0</v>
      </c>
      <c r="AK27" s="80"/>
      <c r="AM27" s="80"/>
    </row>
    <row r="28" spans="2:39" ht="30" customHeight="1">
      <c r="B28" s="99" t="s">
        <v>117</v>
      </c>
      <c r="C28" s="887">
        <v>3</v>
      </c>
      <c r="D28" s="890">
        <v>0</v>
      </c>
      <c r="E28" s="791">
        <v>3</v>
      </c>
      <c r="F28" s="679">
        <v>1</v>
      </c>
      <c r="G28" s="679">
        <v>0</v>
      </c>
      <c r="H28" s="780">
        <v>1</v>
      </c>
      <c r="I28" s="679">
        <v>1</v>
      </c>
      <c r="J28" s="679">
        <v>0</v>
      </c>
      <c r="K28" s="780">
        <v>1</v>
      </c>
      <c r="L28" s="679">
        <v>0</v>
      </c>
      <c r="M28" s="679">
        <v>0</v>
      </c>
      <c r="N28" s="780">
        <v>0</v>
      </c>
      <c r="O28" s="679">
        <v>0</v>
      </c>
      <c r="P28" s="679">
        <v>0</v>
      </c>
      <c r="Q28" s="780">
        <v>0</v>
      </c>
      <c r="R28" s="679">
        <v>0</v>
      </c>
      <c r="S28" s="679">
        <v>0</v>
      </c>
      <c r="T28" s="690">
        <v>0</v>
      </c>
      <c r="U28" s="679">
        <v>0</v>
      </c>
      <c r="V28" s="679">
        <v>0</v>
      </c>
      <c r="W28" s="780">
        <v>0</v>
      </c>
      <c r="X28" s="679">
        <v>0</v>
      </c>
      <c r="Y28" s="679">
        <v>0</v>
      </c>
      <c r="Z28" s="780">
        <v>0</v>
      </c>
      <c r="AA28" s="679">
        <v>0</v>
      </c>
      <c r="AB28" s="679">
        <v>0</v>
      </c>
      <c r="AC28" s="780">
        <v>0</v>
      </c>
      <c r="AD28" s="679">
        <v>1</v>
      </c>
      <c r="AE28" s="679">
        <v>0</v>
      </c>
      <c r="AF28" s="780">
        <v>1</v>
      </c>
      <c r="AG28" s="679">
        <v>0</v>
      </c>
      <c r="AH28" s="679">
        <v>0</v>
      </c>
      <c r="AI28" s="791">
        <v>0</v>
      </c>
      <c r="AJ28" s="879">
        <v>0</v>
      </c>
      <c r="AK28" s="80"/>
      <c r="AM28" s="80"/>
    </row>
    <row r="29" spans="2:39" ht="30" customHeight="1">
      <c r="B29" s="99" t="s">
        <v>299</v>
      </c>
      <c r="C29" s="888">
        <v>22</v>
      </c>
      <c r="D29" s="680">
        <v>10</v>
      </c>
      <c r="E29" s="690">
        <v>12</v>
      </c>
      <c r="F29" s="679">
        <v>3</v>
      </c>
      <c r="G29" s="679">
        <v>2</v>
      </c>
      <c r="H29" s="780">
        <v>1</v>
      </c>
      <c r="I29" s="679">
        <v>2</v>
      </c>
      <c r="J29" s="679">
        <v>0</v>
      </c>
      <c r="K29" s="780">
        <v>2</v>
      </c>
      <c r="L29" s="679">
        <v>0</v>
      </c>
      <c r="M29" s="679">
        <v>0</v>
      </c>
      <c r="N29" s="780">
        <v>0</v>
      </c>
      <c r="O29" s="679">
        <v>3</v>
      </c>
      <c r="P29" s="679">
        <v>2</v>
      </c>
      <c r="Q29" s="780">
        <v>1</v>
      </c>
      <c r="R29" s="679">
        <v>0</v>
      </c>
      <c r="S29" s="679">
        <v>0</v>
      </c>
      <c r="T29" s="690">
        <v>0</v>
      </c>
      <c r="U29" s="679">
        <v>0</v>
      </c>
      <c r="V29" s="679">
        <v>0</v>
      </c>
      <c r="W29" s="780">
        <v>0</v>
      </c>
      <c r="X29" s="679">
        <v>0</v>
      </c>
      <c r="Y29" s="679">
        <v>0</v>
      </c>
      <c r="Z29" s="780">
        <v>0</v>
      </c>
      <c r="AA29" s="679">
        <v>0</v>
      </c>
      <c r="AB29" s="679">
        <v>0</v>
      </c>
      <c r="AC29" s="780">
        <v>0</v>
      </c>
      <c r="AD29" s="679">
        <v>12</v>
      </c>
      <c r="AE29" s="679">
        <v>6</v>
      </c>
      <c r="AF29" s="780">
        <v>6</v>
      </c>
      <c r="AG29" s="679">
        <v>2</v>
      </c>
      <c r="AH29" s="679">
        <v>0</v>
      </c>
      <c r="AI29" s="690">
        <v>2</v>
      </c>
      <c r="AJ29" s="781">
        <v>0</v>
      </c>
      <c r="AK29" s="80"/>
      <c r="AM29" s="80"/>
    </row>
    <row r="30" spans="2:39" ht="30" customHeight="1">
      <c r="B30" s="100" t="s">
        <v>285</v>
      </c>
      <c r="C30" s="889">
        <v>6</v>
      </c>
      <c r="D30" s="686">
        <v>2</v>
      </c>
      <c r="E30" s="691">
        <v>4</v>
      </c>
      <c r="F30" s="685">
        <v>3</v>
      </c>
      <c r="G30" s="685">
        <v>1</v>
      </c>
      <c r="H30" s="782">
        <v>2</v>
      </c>
      <c r="I30" s="685">
        <v>0</v>
      </c>
      <c r="J30" s="685">
        <v>0</v>
      </c>
      <c r="K30" s="782">
        <v>0</v>
      </c>
      <c r="L30" s="685">
        <v>0</v>
      </c>
      <c r="M30" s="685">
        <v>0</v>
      </c>
      <c r="N30" s="782">
        <v>0</v>
      </c>
      <c r="O30" s="685">
        <v>0</v>
      </c>
      <c r="P30" s="685">
        <v>0</v>
      </c>
      <c r="Q30" s="782">
        <v>0</v>
      </c>
      <c r="R30" s="685">
        <v>0</v>
      </c>
      <c r="S30" s="685">
        <v>0</v>
      </c>
      <c r="T30" s="691">
        <v>0</v>
      </c>
      <c r="U30" s="685">
        <v>0</v>
      </c>
      <c r="V30" s="685">
        <v>0</v>
      </c>
      <c r="W30" s="782">
        <v>0</v>
      </c>
      <c r="X30" s="685">
        <v>0</v>
      </c>
      <c r="Y30" s="685">
        <v>0</v>
      </c>
      <c r="Z30" s="782">
        <v>0</v>
      </c>
      <c r="AA30" s="685">
        <v>0</v>
      </c>
      <c r="AB30" s="685">
        <v>0</v>
      </c>
      <c r="AC30" s="782">
        <v>0</v>
      </c>
      <c r="AD30" s="685">
        <v>3</v>
      </c>
      <c r="AE30" s="685">
        <v>1</v>
      </c>
      <c r="AF30" s="782">
        <v>2</v>
      </c>
      <c r="AG30" s="685">
        <v>0</v>
      </c>
      <c r="AH30" s="685">
        <v>0</v>
      </c>
      <c r="AI30" s="691">
        <v>0</v>
      </c>
      <c r="AJ30" s="783">
        <v>0</v>
      </c>
      <c r="AK30" s="80"/>
      <c r="AM30" s="80"/>
    </row>
    <row r="31" spans="2:39" ht="30" customHeight="1">
      <c r="B31" s="101" t="s">
        <v>118</v>
      </c>
      <c r="C31" s="693">
        <v>52</v>
      </c>
      <c r="D31" s="693">
        <v>12</v>
      </c>
      <c r="E31" s="784">
        <v>40</v>
      </c>
      <c r="F31" s="693">
        <v>7</v>
      </c>
      <c r="G31" s="693">
        <v>5</v>
      </c>
      <c r="H31" s="784">
        <v>2</v>
      </c>
      <c r="I31" s="693">
        <v>3</v>
      </c>
      <c r="J31" s="693">
        <v>0</v>
      </c>
      <c r="K31" s="784">
        <v>3</v>
      </c>
      <c r="L31" s="693">
        <v>0</v>
      </c>
      <c r="M31" s="693">
        <v>0</v>
      </c>
      <c r="N31" s="784">
        <v>0</v>
      </c>
      <c r="O31" s="693">
        <v>3</v>
      </c>
      <c r="P31" s="693">
        <v>0</v>
      </c>
      <c r="Q31" s="784">
        <v>3</v>
      </c>
      <c r="R31" s="693">
        <v>0</v>
      </c>
      <c r="S31" s="693">
        <v>0</v>
      </c>
      <c r="T31" s="696">
        <v>0</v>
      </c>
      <c r="U31" s="693">
        <v>0</v>
      </c>
      <c r="V31" s="693">
        <v>0</v>
      </c>
      <c r="W31" s="784">
        <v>0</v>
      </c>
      <c r="X31" s="693">
        <v>1</v>
      </c>
      <c r="Y31" s="693">
        <v>0</v>
      </c>
      <c r="Z31" s="784">
        <v>1</v>
      </c>
      <c r="AA31" s="693">
        <v>18</v>
      </c>
      <c r="AB31" s="693">
        <v>0</v>
      </c>
      <c r="AC31" s="784">
        <v>18</v>
      </c>
      <c r="AD31" s="693">
        <v>9</v>
      </c>
      <c r="AE31" s="693">
        <v>7</v>
      </c>
      <c r="AF31" s="784">
        <v>2</v>
      </c>
      <c r="AG31" s="693">
        <v>11</v>
      </c>
      <c r="AH31" s="693">
        <v>0</v>
      </c>
      <c r="AI31" s="696">
        <v>11</v>
      </c>
      <c r="AJ31" s="785">
        <v>0</v>
      </c>
      <c r="AK31" s="80"/>
      <c r="AM31" s="80"/>
    </row>
    <row r="32" spans="2:39" ht="30" customHeight="1">
      <c r="B32" s="99" t="s">
        <v>119</v>
      </c>
      <c r="C32" s="888">
        <v>26</v>
      </c>
      <c r="D32" s="680">
        <v>8</v>
      </c>
      <c r="E32" s="690">
        <v>18</v>
      </c>
      <c r="F32" s="679">
        <v>4</v>
      </c>
      <c r="G32" s="679">
        <v>3</v>
      </c>
      <c r="H32" s="780">
        <v>1</v>
      </c>
      <c r="I32" s="679">
        <v>0</v>
      </c>
      <c r="J32" s="679">
        <v>0</v>
      </c>
      <c r="K32" s="780">
        <v>0</v>
      </c>
      <c r="L32" s="679">
        <v>0</v>
      </c>
      <c r="M32" s="679">
        <v>0</v>
      </c>
      <c r="N32" s="780">
        <v>0</v>
      </c>
      <c r="O32" s="679">
        <v>0</v>
      </c>
      <c r="P32" s="679">
        <v>0</v>
      </c>
      <c r="Q32" s="780">
        <v>0</v>
      </c>
      <c r="R32" s="679">
        <v>0</v>
      </c>
      <c r="S32" s="679">
        <v>0</v>
      </c>
      <c r="T32" s="690">
        <v>0</v>
      </c>
      <c r="U32" s="679">
        <v>0</v>
      </c>
      <c r="V32" s="679">
        <v>0</v>
      </c>
      <c r="W32" s="780">
        <v>0</v>
      </c>
      <c r="X32" s="679">
        <v>1</v>
      </c>
      <c r="Y32" s="679">
        <v>0</v>
      </c>
      <c r="Z32" s="780">
        <v>1</v>
      </c>
      <c r="AA32" s="679">
        <v>8</v>
      </c>
      <c r="AB32" s="679">
        <v>0</v>
      </c>
      <c r="AC32" s="780">
        <v>8</v>
      </c>
      <c r="AD32" s="679">
        <v>6</v>
      </c>
      <c r="AE32" s="679">
        <v>5</v>
      </c>
      <c r="AF32" s="780">
        <v>1</v>
      </c>
      <c r="AG32" s="679">
        <v>7</v>
      </c>
      <c r="AH32" s="679">
        <v>0</v>
      </c>
      <c r="AI32" s="690">
        <v>7</v>
      </c>
      <c r="AJ32" s="781">
        <v>0</v>
      </c>
      <c r="AK32" s="80"/>
      <c r="AM32" s="80"/>
    </row>
    <row r="33" spans="2:39" ht="30" customHeight="1">
      <c r="B33" s="99" t="s">
        <v>120</v>
      </c>
      <c r="C33" s="888">
        <v>9</v>
      </c>
      <c r="D33" s="680">
        <v>2</v>
      </c>
      <c r="E33" s="690">
        <v>7</v>
      </c>
      <c r="F33" s="679">
        <v>1</v>
      </c>
      <c r="G33" s="679">
        <v>1</v>
      </c>
      <c r="H33" s="780">
        <v>0</v>
      </c>
      <c r="I33" s="679">
        <v>1</v>
      </c>
      <c r="J33" s="679">
        <v>0</v>
      </c>
      <c r="K33" s="780">
        <v>1</v>
      </c>
      <c r="L33" s="679">
        <v>0</v>
      </c>
      <c r="M33" s="679">
        <v>0</v>
      </c>
      <c r="N33" s="780">
        <v>0</v>
      </c>
      <c r="O33" s="679">
        <v>1</v>
      </c>
      <c r="P33" s="679">
        <v>0</v>
      </c>
      <c r="Q33" s="780">
        <v>1</v>
      </c>
      <c r="R33" s="679">
        <v>0</v>
      </c>
      <c r="S33" s="679">
        <v>0</v>
      </c>
      <c r="T33" s="690">
        <v>0</v>
      </c>
      <c r="U33" s="679">
        <v>0</v>
      </c>
      <c r="V33" s="679">
        <v>0</v>
      </c>
      <c r="W33" s="780">
        <v>0</v>
      </c>
      <c r="X33" s="679">
        <v>0</v>
      </c>
      <c r="Y33" s="679">
        <v>0</v>
      </c>
      <c r="Z33" s="780">
        <v>0</v>
      </c>
      <c r="AA33" s="679">
        <v>5</v>
      </c>
      <c r="AB33" s="679">
        <v>0</v>
      </c>
      <c r="AC33" s="780">
        <v>5</v>
      </c>
      <c r="AD33" s="679">
        <v>1</v>
      </c>
      <c r="AE33" s="679">
        <v>1</v>
      </c>
      <c r="AF33" s="780">
        <v>0</v>
      </c>
      <c r="AG33" s="679">
        <v>0</v>
      </c>
      <c r="AH33" s="679">
        <v>0</v>
      </c>
      <c r="AI33" s="690">
        <v>0</v>
      </c>
      <c r="AJ33" s="781">
        <v>0</v>
      </c>
      <c r="AK33" s="80"/>
      <c r="AM33" s="80"/>
    </row>
    <row r="34" spans="2:39" ht="30" customHeight="1">
      <c r="B34" s="99" t="s">
        <v>121</v>
      </c>
      <c r="C34" s="888">
        <v>5</v>
      </c>
      <c r="D34" s="680">
        <v>0</v>
      </c>
      <c r="E34" s="690">
        <v>5</v>
      </c>
      <c r="F34" s="679">
        <v>1</v>
      </c>
      <c r="G34" s="679">
        <v>0</v>
      </c>
      <c r="H34" s="780">
        <v>1</v>
      </c>
      <c r="I34" s="679">
        <v>1</v>
      </c>
      <c r="J34" s="679">
        <v>0</v>
      </c>
      <c r="K34" s="780">
        <v>1</v>
      </c>
      <c r="L34" s="679">
        <v>0</v>
      </c>
      <c r="M34" s="679">
        <v>0</v>
      </c>
      <c r="N34" s="780">
        <v>0</v>
      </c>
      <c r="O34" s="679">
        <v>1</v>
      </c>
      <c r="P34" s="679">
        <v>0</v>
      </c>
      <c r="Q34" s="780">
        <v>1</v>
      </c>
      <c r="R34" s="679">
        <v>0</v>
      </c>
      <c r="S34" s="679">
        <v>0</v>
      </c>
      <c r="T34" s="690">
        <v>0</v>
      </c>
      <c r="U34" s="679">
        <v>0</v>
      </c>
      <c r="V34" s="679">
        <v>0</v>
      </c>
      <c r="W34" s="780">
        <v>0</v>
      </c>
      <c r="X34" s="679">
        <v>0</v>
      </c>
      <c r="Y34" s="679">
        <v>0</v>
      </c>
      <c r="Z34" s="780">
        <v>0</v>
      </c>
      <c r="AA34" s="679">
        <v>0</v>
      </c>
      <c r="AB34" s="679">
        <v>0</v>
      </c>
      <c r="AC34" s="780">
        <v>0</v>
      </c>
      <c r="AD34" s="679">
        <v>1</v>
      </c>
      <c r="AE34" s="679">
        <v>0</v>
      </c>
      <c r="AF34" s="780">
        <v>1</v>
      </c>
      <c r="AG34" s="679">
        <v>1</v>
      </c>
      <c r="AH34" s="679">
        <v>0</v>
      </c>
      <c r="AI34" s="690">
        <v>1</v>
      </c>
      <c r="AJ34" s="781">
        <v>0</v>
      </c>
      <c r="AK34" s="80"/>
      <c r="AM34" s="80"/>
    </row>
    <row r="35" spans="2:39" ht="30" customHeight="1">
      <c r="B35" s="100" t="s">
        <v>122</v>
      </c>
      <c r="C35" s="889">
        <v>12</v>
      </c>
      <c r="D35" s="686">
        <v>2</v>
      </c>
      <c r="E35" s="691">
        <v>10</v>
      </c>
      <c r="F35" s="685">
        <v>1</v>
      </c>
      <c r="G35" s="685">
        <v>1</v>
      </c>
      <c r="H35" s="782">
        <v>0</v>
      </c>
      <c r="I35" s="685">
        <v>1</v>
      </c>
      <c r="J35" s="685">
        <v>0</v>
      </c>
      <c r="K35" s="782">
        <v>1</v>
      </c>
      <c r="L35" s="685">
        <v>0</v>
      </c>
      <c r="M35" s="685">
        <v>0</v>
      </c>
      <c r="N35" s="782">
        <v>0</v>
      </c>
      <c r="O35" s="685">
        <v>1</v>
      </c>
      <c r="P35" s="685">
        <v>0</v>
      </c>
      <c r="Q35" s="782">
        <v>1</v>
      </c>
      <c r="R35" s="685">
        <v>0</v>
      </c>
      <c r="S35" s="685">
        <v>0</v>
      </c>
      <c r="T35" s="691">
        <v>0</v>
      </c>
      <c r="U35" s="685">
        <v>0</v>
      </c>
      <c r="V35" s="685">
        <v>0</v>
      </c>
      <c r="W35" s="782">
        <v>0</v>
      </c>
      <c r="X35" s="685">
        <v>0</v>
      </c>
      <c r="Y35" s="685">
        <v>0</v>
      </c>
      <c r="Z35" s="782">
        <v>0</v>
      </c>
      <c r="AA35" s="685">
        <v>5</v>
      </c>
      <c r="AB35" s="685">
        <v>0</v>
      </c>
      <c r="AC35" s="782">
        <v>5</v>
      </c>
      <c r="AD35" s="685">
        <v>1</v>
      </c>
      <c r="AE35" s="685">
        <v>1</v>
      </c>
      <c r="AF35" s="782">
        <v>0</v>
      </c>
      <c r="AG35" s="685">
        <v>3</v>
      </c>
      <c r="AH35" s="685">
        <v>0</v>
      </c>
      <c r="AI35" s="691">
        <v>3</v>
      </c>
      <c r="AJ35" s="783">
        <v>0</v>
      </c>
      <c r="AK35" s="80"/>
      <c r="AM35" s="80"/>
    </row>
    <row r="36" spans="2:39" ht="30" customHeight="1">
      <c r="B36" s="101" t="s">
        <v>123</v>
      </c>
      <c r="C36" s="693">
        <v>20</v>
      </c>
      <c r="D36" s="693">
        <v>8</v>
      </c>
      <c r="E36" s="784">
        <v>12</v>
      </c>
      <c r="F36" s="693">
        <v>5</v>
      </c>
      <c r="G36" s="693">
        <v>1</v>
      </c>
      <c r="H36" s="784">
        <v>4</v>
      </c>
      <c r="I36" s="693">
        <v>1</v>
      </c>
      <c r="J36" s="693">
        <v>0</v>
      </c>
      <c r="K36" s="784">
        <v>1</v>
      </c>
      <c r="L36" s="693">
        <v>0</v>
      </c>
      <c r="M36" s="693">
        <v>0</v>
      </c>
      <c r="N36" s="784">
        <v>0</v>
      </c>
      <c r="O36" s="693">
        <v>0</v>
      </c>
      <c r="P36" s="693">
        <v>0</v>
      </c>
      <c r="Q36" s="784">
        <v>0</v>
      </c>
      <c r="R36" s="693">
        <v>0</v>
      </c>
      <c r="S36" s="693">
        <v>0</v>
      </c>
      <c r="T36" s="696">
        <v>0</v>
      </c>
      <c r="U36" s="693">
        <v>0</v>
      </c>
      <c r="V36" s="693">
        <v>0</v>
      </c>
      <c r="W36" s="784">
        <v>0</v>
      </c>
      <c r="X36" s="693">
        <v>0</v>
      </c>
      <c r="Y36" s="693">
        <v>0</v>
      </c>
      <c r="Z36" s="784">
        <v>0</v>
      </c>
      <c r="AA36" s="693">
        <v>0</v>
      </c>
      <c r="AB36" s="693">
        <v>0</v>
      </c>
      <c r="AC36" s="784">
        <v>0</v>
      </c>
      <c r="AD36" s="693">
        <v>14</v>
      </c>
      <c r="AE36" s="693">
        <v>7</v>
      </c>
      <c r="AF36" s="784">
        <v>7</v>
      </c>
      <c r="AG36" s="693">
        <v>0</v>
      </c>
      <c r="AH36" s="693">
        <v>0</v>
      </c>
      <c r="AI36" s="696">
        <v>0</v>
      </c>
      <c r="AJ36" s="785">
        <v>0</v>
      </c>
      <c r="AK36" s="80"/>
      <c r="AM36" s="80"/>
    </row>
    <row r="37" spans="2:39" ht="30" customHeight="1">
      <c r="B37" s="100" t="s">
        <v>297</v>
      </c>
      <c r="C37" s="684">
        <v>20</v>
      </c>
      <c r="D37" s="685">
        <v>8</v>
      </c>
      <c r="E37" s="691">
        <v>12</v>
      </c>
      <c r="F37" s="685">
        <v>5</v>
      </c>
      <c r="G37" s="685">
        <v>1</v>
      </c>
      <c r="H37" s="782">
        <v>4</v>
      </c>
      <c r="I37" s="685">
        <v>1</v>
      </c>
      <c r="J37" s="685">
        <v>0</v>
      </c>
      <c r="K37" s="782">
        <v>1</v>
      </c>
      <c r="L37" s="685">
        <v>0</v>
      </c>
      <c r="M37" s="685">
        <v>0</v>
      </c>
      <c r="N37" s="782">
        <v>0</v>
      </c>
      <c r="O37" s="685">
        <v>0</v>
      </c>
      <c r="P37" s="685">
        <v>0</v>
      </c>
      <c r="Q37" s="782">
        <v>0</v>
      </c>
      <c r="R37" s="685">
        <v>0</v>
      </c>
      <c r="S37" s="685">
        <v>0</v>
      </c>
      <c r="T37" s="691">
        <v>0</v>
      </c>
      <c r="U37" s="685">
        <v>0</v>
      </c>
      <c r="V37" s="685">
        <v>0</v>
      </c>
      <c r="W37" s="782">
        <v>0</v>
      </c>
      <c r="X37" s="685">
        <v>0</v>
      </c>
      <c r="Y37" s="685">
        <v>0</v>
      </c>
      <c r="Z37" s="782">
        <v>0</v>
      </c>
      <c r="AA37" s="685">
        <v>0</v>
      </c>
      <c r="AB37" s="685">
        <v>0</v>
      </c>
      <c r="AC37" s="782">
        <v>0</v>
      </c>
      <c r="AD37" s="685">
        <v>14</v>
      </c>
      <c r="AE37" s="685">
        <v>7</v>
      </c>
      <c r="AF37" s="782">
        <v>7</v>
      </c>
      <c r="AG37" s="685">
        <v>0</v>
      </c>
      <c r="AH37" s="685">
        <v>0</v>
      </c>
      <c r="AI37" s="691">
        <v>0</v>
      </c>
      <c r="AJ37" s="783">
        <v>0</v>
      </c>
      <c r="AK37" s="80"/>
      <c r="AM37" s="80"/>
    </row>
    <row r="38" spans="2:39" ht="30" customHeight="1">
      <c r="B38" s="101" t="s">
        <v>124</v>
      </c>
      <c r="C38" s="693">
        <v>19</v>
      </c>
      <c r="D38" s="693">
        <v>14</v>
      </c>
      <c r="E38" s="784">
        <v>5</v>
      </c>
      <c r="F38" s="693">
        <v>4</v>
      </c>
      <c r="G38" s="693">
        <v>1</v>
      </c>
      <c r="H38" s="784">
        <v>3</v>
      </c>
      <c r="I38" s="693">
        <v>1</v>
      </c>
      <c r="J38" s="693">
        <v>0</v>
      </c>
      <c r="K38" s="784">
        <v>1</v>
      </c>
      <c r="L38" s="693">
        <v>0</v>
      </c>
      <c r="M38" s="693">
        <v>0</v>
      </c>
      <c r="N38" s="784">
        <v>0</v>
      </c>
      <c r="O38" s="693">
        <v>0</v>
      </c>
      <c r="P38" s="693">
        <v>0</v>
      </c>
      <c r="Q38" s="784">
        <v>0</v>
      </c>
      <c r="R38" s="693">
        <v>0</v>
      </c>
      <c r="S38" s="693">
        <v>0</v>
      </c>
      <c r="T38" s="696">
        <v>0</v>
      </c>
      <c r="U38" s="693">
        <v>0</v>
      </c>
      <c r="V38" s="693">
        <v>0</v>
      </c>
      <c r="W38" s="784">
        <v>0</v>
      </c>
      <c r="X38" s="693">
        <v>0</v>
      </c>
      <c r="Y38" s="693">
        <v>0</v>
      </c>
      <c r="Z38" s="784">
        <v>0</v>
      </c>
      <c r="AA38" s="693">
        <v>0</v>
      </c>
      <c r="AB38" s="693">
        <v>0</v>
      </c>
      <c r="AC38" s="784">
        <v>0</v>
      </c>
      <c r="AD38" s="693">
        <v>8</v>
      </c>
      <c r="AE38" s="693">
        <v>8</v>
      </c>
      <c r="AF38" s="784">
        <v>0</v>
      </c>
      <c r="AG38" s="693">
        <v>6</v>
      </c>
      <c r="AH38" s="693">
        <v>5</v>
      </c>
      <c r="AI38" s="696">
        <v>1</v>
      </c>
      <c r="AJ38" s="785">
        <v>0</v>
      </c>
      <c r="AK38" s="80"/>
      <c r="AM38" s="80"/>
    </row>
    <row r="39" spans="2:39" ht="30" customHeight="1">
      <c r="B39" s="99" t="s">
        <v>125</v>
      </c>
      <c r="C39" s="679">
        <v>18</v>
      </c>
      <c r="D39" s="890">
        <v>14</v>
      </c>
      <c r="E39" s="791">
        <v>4</v>
      </c>
      <c r="F39" s="679">
        <v>3</v>
      </c>
      <c r="G39" s="679">
        <v>1</v>
      </c>
      <c r="H39" s="780">
        <v>2</v>
      </c>
      <c r="I39" s="679">
        <v>1</v>
      </c>
      <c r="J39" s="679">
        <v>0</v>
      </c>
      <c r="K39" s="780">
        <v>1</v>
      </c>
      <c r="L39" s="679">
        <v>0</v>
      </c>
      <c r="M39" s="679">
        <v>0</v>
      </c>
      <c r="N39" s="780">
        <v>0</v>
      </c>
      <c r="O39" s="679">
        <v>0</v>
      </c>
      <c r="P39" s="679">
        <v>0</v>
      </c>
      <c r="Q39" s="780">
        <v>0</v>
      </c>
      <c r="R39" s="679">
        <v>0</v>
      </c>
      <c r="S39" s="679">
        <v>0</v>
      </c>
      <c r="T39" s="690">
        <v>0</v>
      </c>
      <c r="U39" s="679">
        <v>0</v>
      </c>
      <c r="V39" s="679">
        <v>0</v>
      </c>
      <c r="W39" s="780">
        <v>0</v>
      </c>
      <c r="X39" s="679">
        <v>0</v>
      </c>
      <c r="Y39" s="679">
        <v>0</v>
      </c>
      <c r="Z39" s="780">
        <v>0</v>
      </c>
      <c r="AA39" s="679">
        <v>0</v>
      </c>
      <c r="AB39" s="679">
        <v>0</v>
      </c>
      <c r="AC39" s="780">
        <v>0</v>
      </c>
      <c r="AD39" s="679">
        <v>8</v>
      </c>
      <c r="AE39" s="679">
        <v>8</v>
      </c>
      <c r="AF39" s="780">
        <v>0</v>
      </c>
      <c r="AG39" s="679">
        <v>6</v>
      </c>
      <c r="AH39" s="679">
        <v>5</v>
      </c>
      <c r="AI39" s="690">
        <v>1</v>
      </c>
      <c r="AJ39" s="781">
        <v>0</v>
      </c>
      <c r="AK39" s="80"/>
      <c r="AM39" s="80"/>
    </row>
    <row r="40" spans="2:39" ht="30" customHeight="1" thickBot="1">
      <c r="B40" s="102" t="s">
        <v>126</v>
      </c>
      <c r="C40" s="701">
        <v>1</v>
      </c>
      <c r="D40" s="702">
        <v>0</v>
      </c>
      <c r="E40" s="704">
        <v>1</v>
      </c>
      <c r="F40" s="701">
        <v>1</v>
      </c>
      <c r="G40" s="701">
        <v>0</v>
      </c>
      <c r="H40" s="786">
        <v>1</v>
      </c>
      <c r="I40" s="701">
        <v>0</v>
      </c>
      <c r="J40" s="701">
        <v>0</v>
      </c>
      <c r="K40" s="786">
        <v>0</v>
      </c>
      <c r="L40" s="701">
        <v>0</v>
      </c>
      <c r="M40" s="701">
        <v>0</v>
      </c>
      <c r="N40" s="786">
        <v>0</v>
      </c>
      <c r="O40" s="701">
        <v>0</v>
      </c>
      <c r="P40" s="701">
        <v>0</v>
      </c>
      <c r="Q40" s="786">
        <v>0</v>
      </c>
      <c r="R40" s="701">
        <v>0</v>
      </c>
      <c r="S40" s="701">
        <v>0</v>
      </c>
      <c r="T40" s="704">
        <v>0</v>
      </c>
      <c r="U40" s="701">
        <v>0</v>
      </c>
      <c r="V40" s="701">
        <v>0</v>
      </c>
      <c r="W40" s="786">
        <v>0</v>
      </c>
      <c r="X40" s="701">
        <v>0</v>
      </c>
      <c r="Y40" s="701">
        <v>0</v>
      </c>
      <c r="Z40" s="786">
        <v>0</v>
      </c>
      <c r="AA40" s="701">
        <v>0</v>
      </c>
      <c r="AB40" s="701">
        <v>0</v>
      </c>
      <c r="AC40" s="786">
        <v>0</v>
      </c>
      <c r="AD40" s="701">
        <v>0</v>
      </c>
      <c r="AE40" s="701">
        <v>0</v>
      </c>
      <c r="AF40" s="786">
        <v>0</v>
      </c>
      <c r="AG40" s="701">
        <v>0</v>
      </c>
      <c r="AH40" s="701">
        <v>0</v>
      </c>
      <c r="AI40" s="704">
        <v>0</v>
      </c>
      <c r="AJ40" s="787">
        <v>0</v>
      </c>
      <c r="AK40" s="80"/>
      <c r="AM40" s="80"/>
    </row>
    <row r="41" ht="24.75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</sheetData>
  <sheetProtection/>
  <mergeCells count="4">
    <mergeCell ref="L3:AI3"/>
    <mergeCell ref="O4:Q4"/>
    <mergeCell ref="AG4:AI4"/>
    <mergeCell ref="B2:K2"/>
  </mergeCells>
  <printOptions/>
  <pageMargins left="0.2" right="0.19" top="0.3937007874015748" bottom="0.3937007874015748" header="0" footer="0"/>
  <pageSetup firstPageNumber="21" useFirstPageNumber="1" horizontalDpi="600" verticalDpi="600" orientation="portrait" paperSize="9" scale="67" r:id="rId1"/>
  <headerFooter alignWithMargins="0">
    <oddFooter>&amp;C&amp;16- ９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N48"/>
  <sheetViews>
    <sheetView showGridLines="0" zoomScale="75" zoomScaleNormal="75" zoomScalePageLayoutView="0" workbookViewId="0" topLeftCell="A1">
      <selection activeCell="G47" sqref="G47"/>
    </sheetView>
  </sheetViews>
  <sheetFormatPr defaultColWidth="9.00390625" defaultRowHeight="13.5"/>
  <cols>
    <col min="1" max="1" width="2.625" style="41" customWidth="1"/>
    <col min="2" max="2" width="14.50390625" style="41" customWidth="1"/>
    <col min="3" max="13" width="10.00390625" style="41" customWidth="1"/>
    <col min="14" max="14" width="11.00390625" style="41" customWidth="1"/>
    <col min="15" max="16" width="10.00390625" style="41" customWidth="1"/>
    <col min="17" max="18" width="8.625" style="41" customWidth="1"/>
    <col min="19" max="16384" width="9.00390625" style="41" customWidth="1"/>
  </cols>
  <sheetData>
    <row r="2" ht="28.5" customHeight="1">
      <c r="B2" s="40" t="s">
        <v>160</v>
      </c>
    </row>
    <row r="3" spans="2:13" ht="31.5" customHeight="1" thickBot="1">
      <c r="B3" s="56" t="s">
        <v>14</v>
      </c>
      <c r="C3" s="42"/>
      <c r="D3" s="42"/>
      <c r="E3" s="42"/>
      <c r="F3" s="42"/>
      <c r="G3" s="42"/>
      <c r="H3" s="42"/>
      <c r="I3" s="42"/>
      <c r="J3" s="42"/>
      <c r="K3" s="42"/>
      <c r="L3" s="43"/>
      <c r="M3" s="122" t="s">
        <v>15</v>
      </c>
    </row>
    <row r="4" spans="2:13" s="48" customFormat="1" ht="30" customHeight="1">
      <c r="B4" s="45"/>
      <c r="C4" s="46" t="s">
        <v>16</v>
      </c>
      <c r="D4" s="46" t="s">
        <v>161</v>
      </c>
      <c r="E4" s="46" t="s">
        <v>17</v>
      </c>
      <c r="F4" s="46" t="s">
        <v>18</v>
      </c>
      <c r="G4" s="46" t="s">
        <v>19</v>
      </c>
      <c r="H4" s="46" t="s">
        <v>20</v>
      </c>
      <c r="I4" s="46" t="s">
        <v>21</v>
      </c>
      <c r="J4" s="46" t="s">
        <v>22</v>
      </c>
      <c r="K4" s="46" t="s">
        <v>23</v>
      </c>
      <c r="L4" s="46" t="s">
        <v>24</v>
      </c>
      <c r="M4" s="47" t="s">
        <v>25</v>
      </c>
    </row>
    <row r="5" spans="2:13" ht="24.75" customHeight="1">
      <c r="B5" s="52" t="s">
        <v>635</v>
      </c>
      <c r="C5" s="50">
        <v>134</v>
      </c>
      <c r="D5" s="50">
        <v>0</v>
      </c>
      <c r="E5" s="50">
        <v>0</v>
      </c>
      <c r="F5" s="50">
        <v>2</v>
      </c>
      <c r="G5" s="50">
        <v>22</v>
      </c>
      <c r="H5" s="50">
        <v>14</v>
      </c>
      <c r="I5" s="50">
        <v>5</v>
      </c>
      <c r="J5" s="50">
        <v>14</v>
      </c>
      <c r="K5" s="50">
        <v>16</v>
      </c>
      <c r="L5" s="50">
        <v>17</v>
      </c>
      <c r="M5" s="51">
        <v>2</v>
      </c>
    </row>
    <row r="6" spans="2:13" ht="24.75" customHeight="1">
      <c r="B6" s="52" t="s">
        <v>718</v>
      </c>
      <c r="C6" s="50">
        <v>134</v>
      </c>
      <c r="D6" s="50">
        <v>0</v>
      </c>
      <c r="E6" s="50">
        <v>1</v>
      </c>
      <c r="F6" s="50">
        <v>2</v>
      </c>
      <c r="G6" s="50">
        <v>19</v>
      </c>
      <c r="H6" s="50">
        <v>15</v>
      </c>
      <c r="I6" s="50">
        <v>8</v>
      </c>
      <c r="J6" s="50">
        <v>11</v>
      </c>
      <c r="K6" s="50">
        <v>22</v>
      </c>
      <c r="L6" s="50">
        <v>9</v>
      </c>
      <c r="M6" s="51">
        <v>5</v>
      </c>
    </row>
    <row r="7" spans="2:13" ht="24.75" customHeight="1">
      <c r="B7" s="52" t="s">
        <v>32</v>
      </c>
      <c r="C7" s="50">
        <v>133</v>
      </c>
      <c r="D7" s="50">
        <v>0</v>
      </c>
      <c r="E7" s="50">
        <v>1</v>
      </c>
      <c r="F7" s="50">
        <v>2</v>
      </c>
      <c r="G7" s="50">
        <v>18</v>
      </c>
      <c r="H7" s="50">
        <v>15</v>
      </c>
      <c r="I7" s="50">
        <v>8</v>
      </c>
      <c r="J7" s="50">
        <v>11</v>
      </c>
      <c r="K7" s="50">
        <v>22</v>
      </c>
      <c r="L7" s="50">
        <v>9</v>
      </c>
      <c r="M7" s="51">
        <v>5</v>
      </c>
    </row>
    <row r="8" spans="2:13" ht="24.75" customHeight="1" thickBot="1">
      <c r="B8" s="53" t="s">
        <v>33</v>
      </c>
      <c r="C8" s="532">
        <v>1</v>
      </c>
      <c r="D8" s="532">
        <v>0</v>
      </c>
      <c r="E8" s="532">
        <v>0</v>
      </c>
      <c r="F8" s="532">
        <v>0</v>
      </c>
      <c r="G8" s="532">
        <v>1</v>
      </c>
      <c r="H8" s="532">
        <v>0</v>
      </c>
      <c r="I8" s="532">
        <v>0</v>
      </c>
      <c r="J8" s="532">
        <v>0</v>
      </c>
      <c r="K8" s="532">
        <v>0</v>
      </c>
      <c r="L8" s="532">
        <v>0</v>
      </c>
      <c r="M8" s="533">
        <v>0</v>
      </c>
    </row>
    <row r="9" ht="24.75" customHeight="1" thickBot="1">
      <c r="B9" s="54"/>
    </row>
    <row r="10" spans="2:12" s="48" customFormat="1" ht="30" customHeight="1">
      <c r="B10" s="45"/>
      <c r="C10" s="46" t="s">
        <v>26</v>
      </c>
      <c r="D10" s="46" t="s">
        <v>27</v>
      </c>
      <c r="E10" s="46" t="s">
        <v>28</v>
      </c>
      <c r="F10" s="46" t="s">
        <v>29</v>
      </c>
      <c r="G10" s="46" t="s">
        <v>30</v>
      </c>
      <c r="H10" s="46" t="s">
        <v>31</v>
      </c>
      <c r="I10" s="46" t="s">
        <v>34</v>
      </c>
      <c r="J10" s="46" t="s">
        <v>35</v>
      </c>
      <c r="K10" s="46" t="s">
        <v>36</v>
      </c>
      <c r="L10" s="47" t="s">
        <v>37</v>
      </c>
    </row>
    <row r="11" spans="2:12" ht="24.75" customHeight="1">
      <c r="B11" s="52" t="s">
        <v>635</v>
      </c>
      <c r="C11" s="50">
        <v>6</v>
      </c>
      <c r="D11" s="50">
        <v>0</v>
      </c>
      <c r="E11" s="50">
        <v>7</v>
      </c>
      <c r="F11" s="50">
        <v>7</v>
      </c>
      <c r="G11" s="50">
        <v>4</v>
      </c>
      <c r="H11" s="50">
        <v>1</v>
      </c>
      <c r="I11" s="50">
        <v>5</v>
      </c>
      <c r="J11" s="50">
        <v>3</v>
      </c>
      <c r="K11" s="50">
        <v>3</v>
      </c>
      <c r="L11" s="51">
        <v>0</v>
      </c>
    </row>
    <row r="12" spans="2:12" ht="24.75" customHeight="1">
      <c r="B12" s="52" t="s">
        <v>718</v>
      </c>
      <c r="C12" s="50">
        <v>2</v>
      </c>
      <c r="D12" s="50">
        <v>3</v>
      </c>
      <c r="E12" s="50">
        <v>6</v>
      </c>
      <c r="F12" s="50">
        <v>8</v>
      </c>
      <c r="G12" s="50">
        <v>3</v>
      </c>
      <c r="H12" s="50">
        <v>4</v>
      </c>
      <c r="I12" s="50">
        <v>5</v>
      </c>
      <c r="J12" s="50">
        <v>2</v>
      </c>
      <c r="K12" s="50">
        <v>2</v>
      </c>
      <c r="L12" s="51">
        <v>1</v>
      </c>
    </row>
    <row r="13" spans="2:12" ht="24.75" customHeight="1">
      <c r="B13" s="52" t="s">
        <v>32</v>
      </c>
      <c r="C13" s="50">
        <v>2</v>
      </c>
      <c r="D13" s="50">
        <v>3</v>
      </c>
      <c r="E13" s="50">
        <v>6</v>
      </c>
      <c r="F13" s="50">
        <v>8</v>
      </c>
      <c r="G13" s="50">
        <v>3</v>
      </c>
      <c r="H13" s="50">
        <v>4</v>
      </c>
      <c r="I13" s="50">
        <v>5</v>
      </c>
      <c r="J13" s="50">
        <v>2</v>
      </c>
      <c r="K13" s="50">
        <v>2</v>
      </c>
      <c r="L13" s="51">
        <v>1</v>
      </c>
    </row>
    <row r="14" spans="2:12" ht="24.75" customHeight="1" thickBot="1">
      <c r="B14" s="53" t="s">
        <v>33</v>
      </c>
      <c r="C14" s="532">
        <v>0</v>
      </c>
      <c r="D14" s="532">
        <v>0</v>
      </c>
      <c r="E14" s="532">
        <v>0</v>
      </c>
      <c r="F14" s="532">
        <v>0</v>
      </c>
      <c r="G14" s="532">
        <v>0</v>
      </c>
      <c r="H14" s="532">
        <v>0</v>
      </c>
      <c r="I14" s="532">
        <v>0</v>
      </c>
      <c r="J14" s="532">
        <v>0</v>
      </c>
      <c r="K14" s="532">
        <v>0</v>
      </c>
      <c r="L14" s="533">
        <v>0</v>
      </c>
    </row>
    <row r="15" ht="24.75" customHeight="1" thickBot="1">
      <c r="B15" s="54"/>
    </row>
    <row r="16" spans="2:12" s="48" customFormat="1" ht="33.75" customHeight="1">
      <c r="B16" s="45"/>
      <c r="C16" s="46" t="s">
        <v>38</v>
      </c>
      <c r="D16" s="46" t="s">
        <v>39</v>
      </c>
      <c r="E16" s="46" t="s">
        <v>40</v>
      </c>
      <c r="F16" s="46" t="s">
        <v>41</v>
      </c>
      <c r="G16" s="46" t="s">
        <v>42</v>
      </c>
      <c r="H16" s="477" t="s">
        <v>162</v>
      </c>
      <c r="I16" s="477" t="s">
        <v>163</v>
      </c>
      <c r="J16" s="477" t="s">
        <v>164</v>
      </c>
      <c r="K16" s="477" t="s">
        <v>165</v>
      </c>
      <c r="L16" s="61" t="s">
        <v>166</v>
      </c>
    </row>
    <row r="17" spans="2:12" ht="24.75" customHeight="1">
      <c r="B17" s="52" t="s">
        <v>635</v>
      </c>
      <c r="C17" s="50">
        <v>2</v>
      </c>
      <c r="D17" s="50">
        <v>1</v>
      </c>
      <c r="E17" s="50">
        <v>0</v>
      </c>
      <c r="F17" s="50">
        <v>1</v>
      </c>
      <c r="G17" s="50">
        <v>1</v>
      </c>
      <c r="H17" s="50">
        <v>1</v>
      </c>
      <c r="I17" s="50">
        <v>0</v>
      </c>
      <c r="J17" s="50">
        <v>0</v>
      </c>
      <c r="K17" s="50">
        <v>0</v>
      </c>
      <c r="L17" s="51">
        <v>0</v>
      </c>
    </row>
    <row r="18" spans="2:12" ht="24.75" customHeight="1">
      <c r="B18" s="52" t="s">
        <v>718</v>
      </c>
      <c r="C18" s="50">
        <v>2</v>
      </c>
      <c r="D18" s="50">
        <v>0</v>
      </c>
      <c r="E18" s="50">
        <v>2</v>
      </c>
      <c r="F18" s="50">
        <v>1</v>
      </c>
      <c r="G18" s="50">
        <v>0</v>
      </c>
      <c r="H18" s="50">
        <v>1</v>
      </c>
      <c r="I18" s="50">
        <v>0</v>
      </c>
      <c r="J18" s="50">
        <v>0</v>
      </c>
      <c r="K18" s="50">
        <v>0</v>
      </c>
      <c r="L18" s="51">
        <v>0</v>
      </c>
    </row>
    <row r="19" spans="2:12" ht="24.75" customHeight="1">
      <c r="B19" s="52" t="s">
        <v>32</v>
      </c>
      <c r="C19" s="50">
        <v>2</v>
      </c>
      <c r="D19" s="50">
        <v>0</v>
      </c>
      <c r="E19" s="50">
        <v>2</v>
      </c>
      <c r="F19" s="50">
        <v>1</v>
      </c>
      <c r="G19" s="50">
        <v>0</v>
      </c>
      <c r="H19" s="50">
        <v>1</v>
      </c>
      <c r="I19" s="50">
        <v>0</v>
      </c>
      <c r="J19" s="50">
        <v>0</v>
      </c>
      <c r="K19" s="50">
        <v>0</v>
      </c>
      <c r="L19" s="51">
        <v>0</v>
      </c>
    </row>
    <row r="20" spans="2:12" ht="24.75" customHeight="1" thickBot="1">
      <c r="B20" s="53" t="s">
        <v>33</v>
      </c>
      <c r="C20" s="532">
        <v>0</v>
      </c>
      <c r="D20" s="532">
        <v>0</v>
      </c>
      <c r="E20" s="532">
        <v>0</v>
      </c>
      <c r="F20" s="532">
        <v>0</v>
      </c>
      <c r="G20" s="532">
        <v>0</v>
      </c>
      <c r="H20" s="532">
        <v>0</v>
      </c>
      <c r="I20" s="532">
        <v>0</v>
      </c>
      <c r="J20" s="532">
        <v>0</v>
      </c>
      <c r="K20" s="532">
        <v>0</v>
      </c>
      <c r="L20" s="533">
        <v>0</v>
      </c>
    </row>
    <row r="21" ht="40.5" customHeight="1">
      <c r="B21" s="54"/>
    </row>
    <row r="22" spans="2:13" ht="31.5" customHeight="1" thickBot="1">
      <c r="B22" s="56" t="s">
        <v>167</v>
      </c>
      <c r="M22" s="44" t="s">
        <v>15</v>
      </c>
    </row>
    <row r="23" spans="2:13" s="48" customFormat="1" ht="30" customHeight="1">
      <c r="B23" s="57"/>
      <c r="C23" s="60" t="s">
        <v>16</v>
      </c>
      <c r="D23" s="60" t="s">
        <v>168</v>
      </c>
      <c r="E23" s="60" t="s">
        <v>169</v>
      </c>
      <c r="F23" s="60" t="s">
        <v>170</v>
      </c>
      <c r="G23" s="60" t="s">
        <v>171</v>
      </c>
      <c r="H23" s="60" t="s">
        <v>172</v>
      </c>
      <c r="I23" s="60" t="s">
        <v>173</v>
      </c>
      <c r="J23" s="60" t="s">
        <v>174</v>
      </c>
      <c r="K23" s="60" t="s">
        <v>175</v>
      </c>
      <c r="L23" s="60" t="s">
        <v>176</v>
      </c>
      <c r="M23" s="61" t="s">
        <v>177</v>
      </c>
    </row>
    <row r="24" spans="2:13" ht="24.75" customHeight="1">
      <c r="B24" s="52" t="s">
        <v>635</v>
      </c>
      <c r="C24" s="50">
        <v>134</v>
      </c>
      <c r="D24" s="50">
        <v>0</v>
      </c>
      <c r="E24" s="50">
        <v>10</v>
      </c>
      <c r="F24" s="50">
        <v>20</v>
      </c>
      <c r="G24" s="50">
        <v>22</v>
      </c>
      <c r="H24" s="50">
        <v>24</v>
      </c>
      <c r="I24" s="50">
        <v>12</v>
      </c>
      <c r="J24" s="50">
        <v>7</v>
      </c>
      <c r="K24" s="50">
        <v>19</v>
      </c>
      <c r="L24" s="50">
        <v>7</v>
      </c>
      <c r="M24" s="51">
        <v>8</v>
      </c>
    </row>
    <row r="25" spans="2:13" ht="24.75" customHeight="1">
      <c r="B25" s="52" t="s">
        <v>718</v>
      </c>
      <c r="C25" s="50">
        <v>134</v>
      </c>
      <c r="D25" s="50">
        <v>0</v>
      </c>
      <c r="E25" s="50">
        <v>10</v>
      </c>
      <c r="F25" s="50">
        <v>22</v>
      </c>
      <c r="G25" s="50">
        <v>19</v>
      </c>
      <c r="H25" s="50">
        <v>30</v>
      </c>
      <c r="I25" s="50">
        <v>8</v>
      </c>
      <c r="J25" s="50">
        <v>8</v>
      </c>
      <c r="K25" s="50">
        <v>15</v>
      </c>
      <c r="L25" s="50">
        <v>10</v>
      </c>
      <c r="M25" s="51">
        <v>7</v>
      </c>
    </row>
    <row r="26" spans="2:13" ht="24.75" customHeight="1">
      <c r="B26" s="52" t="s">
        <v>32</v>
      </c>
      <c r="C26" s="50">
        <v>133</v>
      </c>
      <c r="D26" s="50">
        <v>0</v>
      </c>
      <c r="E26" s="50">
        <v>9</v>
      </c>
      <c r="F26" s="50">
        <v>22</v>
      </c>
      <c r="G26" s="50">
        <v>19</v>
      </c>
      <c r="H26" s="50">
        <v>30</v>
      </c>
      <c r="I26" s="50">
        <v>8</v>
      </c>
      <c r="J26" s="50">
        <v>8</v>
      </c>
      <c r="K26" s="50">
        <v>15</v>
      </c>
      <c r="L26" s="50">
        <v>10</v>
      </c>
      <c r="M26" s="51">
        <v>7</v>
      </c>
    </row>
    <row r="27" spans="2:13" ht="24.75" customHeight="1" thickBot="1">
      <c r="B27" s="53" t="s">
        <v>33</v>
      </c>
      <c r="C27" s="532">
        <v>1</v>
      </c>
      <c r="D27" s="532">
        <v>0</v>
      </c>
      <c r="E27" s="532">
        <v>1</v>
      </c>
      <c r="F27" s="532">
        <v>0</v>
      </c>
      <c r="G27" s="532">
        <v>0</v>
      </c>
      <c r="H27" s="532">
        <v>0</v>
      </c>
      <c r="I27" s="532">
        <v>0</v>
      </c>
      <c r="J27" s="532">
        <v>0</v>
      </c>
      <c r="K27" s="532">
        <v>0</v>
      </c>
      <c r="L27" s="532">
        <v>0</v>
      </c>
      <c r="M27" s="533">
        <v>0</v>
      </c>
    </row>
    <row r="28" ht="24.75" customHeight="1" thickBot="1">
      <c r="B28" s="54"/>
    </row>
    <row r="29" spans="2:12" s="48" customFormat="1" ht="30" customHeight="1">
      <c r="B29" s="57"/>
      <c r="C29" s="60" t="s">
        <v>178</v>
      </c>
      <c r="D29" s="60" t="s">
        <v>179</v>
      </c>
      <c r="E29" s="60" t="s">
        <v>180</v>
      </c>
      <c r="F29" s="60" t="s">
        <v>181</v>
      </c>
      <c r="G29" s="60" t="s">
        <v>80</v>
      </c>
      <c r="H29" s="60" t="s">
        <v>81</v>
      </c>
      <c r="I29" s="60" t="s">
        <v>82</v>
      </c>
      <c r="J29" s="60" t="s">
        <v>83</v>
      </c>
      <c r="K29" s="60" t="s">
        <v>84</v>
      </c>
      <c r="L29" s="61" t="s">
        <v>182</v>
      </c>
    </row>
    <row r="30" spans="2:12" ht="24.75" customHeight="1">
      <c r="B30" s="52" t="s">
        <v>635</v>
      </c>
      <c r="C30" s="50">
        <v>2</v>
      </c>
      <c r="D30" s="50">
        <v>2</v>
      </c>
      <c r="E30" s="50">
        <v>1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1">
        <v>0</v>
      </c>
    </row>
    <row r="31" spans="2:12" ht="24.75" customHeight="1">
      <c r="B31" s="52" t="s">
        <v>718</v>
      </c>
      <c r="C31" s="50">
        <v>2</v>
      </c>
      <c r="D31" s="50">
        <v>2</v>
      </c>
      <c r="E31" s="50">
        <v>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1">
        <v>0</v>
      </c>
    </row>
    <row r="32" spans="2:12" ht="24.75" customHeight="1">
      <c r="B32" s="52" t="s">
        <v>32</v>
      </c>
      <c r="C32" s="50">
        <v>2</v>
      </c>
      <c r="D32" s="50">
        <v>2</v>
      </c>
      <c r="E32" s="50">
        <v>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1">
        <v>0</v>
      </c>
    </row>
    <row r="33" spans="2:12" ht="24.75" customHeight="1" thickBot="1">
      <c r="B33" s="53" t="s">
        <v>33</v>
      </c>
      <c r="C33" s="532">
        <v>0</v>
      </c>
      <c r="D33" s="532">
        <v>0</v>
      </c>
      <c r="E33" s="532">
        <v>0</v>
      </c>
      <c r="F33" s="532">
        <v>0</v>
      </c>
      <c r="G33" s="532">
        <v>0</v>
      </c>
      <c r="H33" s="532">
        <v>0</v>
      </c>
      <c r="I33" s="532">
        <v>0</v>
      </c>
      <c r="J33" s="532">
        <v>0</v>
      </c>
      <c r="K33" s="532">
        <v>0</v>
      </c>
      <c r="L33" s="533">
        <v>0</v>
      </c>
    </row>
    <row r="34" ht="45" customHeight="1">
      <c r="B34" s="54"/>
    </row>
    <row r="35" spans="2:14" ht="31.5" customHeight="1" thickBot="1">
      <c r="B35" s="56" t="s">
        <v>86</v>
      </c>
      <c r="N35" s="44" t="s">
        <v>87</v>
      </c>
    </row>
    <row r="36" spans="2:14" s="48" customFormat="1" ht="30" customHeight="1">
      <c r="B36" s="57"/>
      <c r="C36" s="60" t="s">
        <v>16</v>
      </c>
      <c r="D36" s="60" t="s">
        <v>183</v>
      </c>
      <c r="E36" s="60" t="s">
        <v>184</v>
      </c>
      <c r="F36" s="60" t="s">
        <v>185</v>
      </c>
      <c r="G36" s="60" t="s">
        <v>186</v>
      </c>
      <c r="H36" s="60" t="s">
        <v>187</v>
      </c>
      <c r="I36" s="60" t="s">
        <v>188</v>
      </c>
      <c r="J36" s="60" t="s">
        <v>189</v>
      </c>
      <c r="K36" s="60" t="s">
        <v>190</v>
      </c>
      <c r="L36" s="60" t="s">
        <v>96</v>
      </c>
      <c r="M36" s="60" t="s">
        <v>97</v>
      </c>
      <c r="N36" s="61" t="s">
        <v>191</v>
      </c>
    </row>
    <row r="37" spans="2:14" ht="24.75" customHeight="1">
      <c r="B37" s="52" t="s">
        <v>635</v>
      </c>
      <c r="C37" s="50">
        <v>1127</v>
      </c>
      <c r="D37" s="50">
        <v>127</v>
      </c>
      <c r="E37" s="50">
        <v>4</v>
      </c>
      <c r="F37" s="50">
        <v>31</v>
      </c>
      <c r="G37" s="50">
        <v>124</v>
      </c>
      <c r="H37" s="50">
        <v>275</v>
      </c>
      <c r="I37" s="50">
        <v>326</v>
      </c>
      <c r="J37" s="50">
        <v>239</v>
      </c>
      <c r="K37" s="50">
        <v>1</v>
      </c>
      <c r="L37" s="50">
        <v>0</v>
      </c>
      <c r="M37" s="50">
        <v>0</v>
      </c>
      <c r="N37" s="51">
        <v>0</v>
      </c>
    </row>
    <row r="38" spans="2:14" ht="24.75" customHeight="1">
      <c r="B38" s="52" t="s">
        <v>718</v>
      </c>
      <c r="C38" s="50">
        <v>1132</v>
      </c>
      <c r="D38" s="50">
        <v>137</v>
      </c>
      <c r="E38" s="50">
        <v>7</v>
      </c>
      <c r="F38" s="50">
        <v>34</v>
      </c>
      <c r="G38" s="50">
        <v>143</v>
      </c>
      <c r="H38" s="50">
        <v>284</v>
      </c>
      <c r="I38" s="50">
        <v>329</v>
      </c>
      <c r="J38" s="50">
        <v>198</v>
      </c>
      <c r="K38" s="50">
        <v>0</v>
      </c>
      <c r="L38" s="50">
        <v>0</v>
      </c>
      <c r="M38" s="50">
        <v>0</v>
      </c>
      <c r="N38" s="51">
        <v>0</v>
      </c>
    </row>
    <row r="39" spans="2:14" ht="24.75" customHeight="1">
      <c r="B39" s="52" t="s">
        <v>99</v>
      </c>
      <c r="C39" s="50">
        <v>999</v>
      </c>
      <c r="D39" s="50">
        <v>5</v>
      </c>
      <c r="E39" s="50">
        <v>6</v>
      </c>
      <c r="F39" s="50">
        <v>34</v>
      </c>
      <c r="G39" s="50">
        <v>143</v>
      </c>
      <c r="H39" s="50">
        <v>284</v>
      </c>
      <c r="I39" s="50">
        <v>329</v>
      </c>
      <c r="J39" s="50">
        <v>198</v>
      </c>
      <c r="K39" s="50">
        <v>0</v>
      </c>
      <c r="L39" s="50">
        <v>0</v>
      </c>
      <c r="M39" s="50">
        <v>0</v>
      </c>
      <c r="N39" s="51">
        <v>0</v>
      </c>
    </row>
    <row r="40" spans="2:14" ht="24.75" customHeight="1">
      <c r="B40" s="52" t="s">
        <v>100</v>
      </c>
      <c r="C40" s="50">
        <v>2</v>
      </c>
      <c r="D40" s="50">
        <v>2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1">
        <v>0</v>
      </c>
    </row>
    <row r="41" spans="2:14" ht="24.75" customHeight="1" thickBot="1">
      <c r="B41" s="53" t="s">
        <v>779</v>
      </c>
      <c r="C41" s="532">
        <v>131</v>
      </c>
      <c r="D41" s="532">
        <v>130</v>
      </c>
      <c r="E41" s="532">
        <v>1</v>
      </c>
      <c r="F41" s="532">
        <v>0</v>
      </c>
      <c r="G41" s="532">
        <v>0</v>
      </c>
      <c r="H41" s="532">
        <v>0</v>
      </c>
      <c r="I41" s="532">
        <v>0</v>
      </c>
      <c r="J41" s="532">
        <v>0</v>
      </c>
      <c r="K41" s="532">
        <v>0</v>
      </c>
      <c r="L41" s="532">
        <v>0</v>
      </c>
      <c r="M41" s="532">
        <v>0</v>
      </c>
      <c r="N41" s="533">
        <v>0</v>
      </c>
    </row>
    <row r="42" ht="17.25">
      <c r="B42" s="54"/>
    </row>
    <row r="43" ht="17.25">
      <c r="B43" s="54"/>
    </row>
    <row r="44" ht="17.25">
      <c r="B44" s="54"/>
    </row>
    <row r="45" ht="17.25">
      <c r="B45" s="54"/>
    </row>
    <row r="46" ht="17.25">
      <c r="B46" s="54"/>
    </row>
    <row r="47" ht="17.25">
      <c r="B47" s="54"/>
    </row>
    <row r="48" ht="17.25">
      <c r="B48" s="54"/>
    </row>
  </sheetData>
  <sheetProtection/>
  <printOptions/>
  <pageMargins left="0.78" right="0.19" top="0.3937007874015748" bottom="0.22" header="0" footer="0"/>
  <pageSetup firstPageNumber="23" useFirstPageNumber="1" horizontalDpi="600" verticalDpi="600" orientation="portrait" paperSize="9" scale="67" r:id="rId1"/>
  <headerFooter alignWithMargins="0">
    <oddFooter xml:space="preserve">&amp;C&amp;16- １１ -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P40"/>
  <sheetViews>
    <sheetView showGridLines="0" zoomScale="75" zoomScaleNormal="75" zoomScalePageLayoutView="0" workbookViewId="0" topLeftCell="A1">
      <selection activeCell="R8" sqref="R8"/>
    </sheetView>
  </sheetViews>
  <sheetFormatPr defaultColWidth="9.00390625" defaultRowHeight="13.5"/>
  <cols>
    <col min="1" max="1" width="2.625" style="41" customWidth="1"/>
    <col min="2" max="2" width="21.25390625" style="41" customWidth="1"/>
    <col min="3" max="3" width="10.875" style="41" customWidth="1"/>
    <col min="4" max="5" width="8.875" style="41" customWidth="1"/>
    <col min="6" max="7" width="10.875" style="41" customWidth="1"/>
    <col min="8" max="8" width="7.125" style="41" bestFit="1" customWidth="1"/>
    <col min="9" max="9" width="8.00390625" style="41" bestFit="1" customWidth="1"/>
    <col min="10" max="11" width="12.50390625" style="41" bestFit="1" customWidth="1"/>
    <col min="12" max="12" width="7.125" style="41" bestFit="1" customWidth="1"/>
    <col min="13" max="13" width="8.00390625" style="41" bestFit="1" customWidth="1"/>
    <col min="14" max="14" width="10.875" style="41" customWidth="1"/>
    <col min="15" max="16384" width="9.00390625" style="41" customWidth="1"/>
  </cols>
  <sheetData>
    <row r="2" spans="2:14" ht="34.5" customHeight="1" thickBot="1">
      <c r="B2" s="62" t="s">
        <v>609</v>
      </c>
      <c r="M2" s="48"/>
      <c r="N2" s="44" t="s">
        <v>0</v>
      </c>
    </row>
    <row r="3" spans="2:15" ht="27" customHeight="1">
      <c r="B3" s="63"/>
      <c r="C3" s="64" t="s">
        <v>1</v>
      </c>
      <c r="D3" s="65"/>
      <c r="E3" s="65"/>
      <c r="F3" s="66" t="s">
        <v>2</v>
      </c>
      <c r="G3" s="67"/>
      <c r="H3" s="65"/>
      <c r="I3" s="65"/>
      <c r="J3" s="66" t="s">
        <v>192</v>
      </c>
      <c r="K3" s="65"/>
      <c r="L3" s="65"/>
      <c r="M3" s="67"/>
      <c r="N3" s="480" t="s">
        <v>102</v>
      </c>
      <c r="O3" s="42"/>
    </row>
    <row r="4" spans="2:15" s="98" customFormat="1" ht="32.25" customHeight="1" thickBot="1">
      <c r="B4" s="123"/>
      <c r="C4" s="124" t="s">
        <v>5</v>
      </c>
      <c r="D4" s="125" t="s">
        <v>6</v>
      </c>
      <c r="E4" s="125" t="s">
        <v>7</v>
      </c>
      <c r="F4" s="125" t="s">
        <v>5</v>
      </c>
      <c r="G4" s="125" t="s">
        <v>103</v>
      </c>
      <c r="H4" s="125" t="s">
        <v>104</v>
      </c>
      <c r="I4" s="125" t="s">
        <v>780</v>
      </c>
      <c r="J4" s="125" t="s">
        <v>5</v>
      </c>
      <c r="K4" s="126" t="s">
        <v>103</v>
      </c>
      <c r="L4" s="127" t="s">
        <v>104</v>
      </c>
      <c r="M4" s="125" t="s">
        <v>780</v>
      </c>
      <c r="N4" s="461" t="s">
        <v>105</v>
      </c>
      <c r="O4" s="128"/>
    </row>
    <row r="5" spans="2:15" s="98" customFormat="1" ht="30" customHeight="1">
      <c r="B5" s="23" t="s">
        <v>635</v>
      </c>
      <c r="C5" s="24">
        <v>134</v>
      </c>
      <c r="D5" s="76">
        <v>133</v>
      </c>
      <c r="E5" s="76">
        <v>1</v>
      </c>
      <c r="F5" s="76">
        <v>1127</v>
      </c>
      <c r="G5" s="76">
        <v>1006</v>
      </c>
      <c r="H5" s="76">
        <v>2</v>
      </c>
      <c r="I5" s="76">
        <v>119</v>
      </c>
      <c r="J5" s="76">
        <v>31299</v>
      </c>
      <c r="K5" s="673">
        <v>31075</v>
      </c>
      <c r="L5" s="816">
        <v>8</v>
      </c>
      <c r="M5" s="674">
        <v>216</v>
      </c>
      <c r="N5" s="677">
        <v>1002</v>
      </c>
      <c r="O5" s="128"/>
    </row>
    <row r="6" spans="2:15" ht="30" customHeight="1">
      <c r="B6" s="23" t="s">
        <v>718</v>
      </c>
      <c r="C6" s="24">
        <v>134</v>
      </c>
      <c r="D6" s="76">
        <v>133</v>
      </c>
      <c r="E6" s="76">
        <v>1</v>
      </c>
      <c r="F6" s="76">
        <v>1132</v>
      </c>
      <c r="G6" s="76">
        <v>999</v>
      </c>
      <c r="H6" s="76">
        <v>2</v>
      </c>
      <c r="I6" s="76">
        <v>131</v>
      </c>
      <c r="J6" s="673">
        <v>30610</v>
      </c>
      <c r="K6" s="673">
        <v>30370</v>
      </c>
      <c r="L6" s="816">
        <v>6</v>
      </c>
      <c r="M6" s="674">
        <v>234</v>
      </c>
      <c r="N6" s="677">
        <v>924</v>
      </c>
      <c r="O6" s="414"/>
    </row>
    <row r="7" spans="2:15" ht="30" customHeight="1">
      <c r="B7" s="77" t="s">
        <v>106</v>
      </c>
      <c r="C7" s="678">
        <v>114</v>
      </c>
      <c r="D7" s="679">
        <v>113</v>
      </c>
      <c r="E7" s="679">
        <v>1</v>
      </c>
      <c r="F7" s="679">
        <v>1015</v>
      </c>
      <c r="G7" s="679">
        <v>899</v>
      </c>
      <c r="H7" s="679">
        <v>1</v>
      </c>
      <c r="I7" s="679">
        <v>115</v>
      </c>
      <c r="J7" s="679">
        <v>27689</v>
      </c>
      <c r="K7" s="680">
        <v>27483</v>
      </c>
      <c r="L7" s="817">
        <v>3</v>
      </c>
      <c r="M7" s="681">
        <v>203</v>
      </c>
      <c r="N7" s="683">
        <v>872</v>
      </c>
      <c r="O7" s="42"/>
    </row>
    <row r="8" spans="2:15" ht="30" customHeight="1">
      <c r="B8" s="78" t="s">
        <v>107</v>
      </c>
      <c r="C8" s="684">
        <v>20</v>
      </c>
      <c r="D8" s="685">
        <v>20</v>
      </c>
      <c r="E8" s="685">
        <v>0</v>
      </c>
      <c r="F8" s="685">
        <v>117</v>
      </c>
      <c r="G8" s="685">
        <v>100</v>
      </c>
      <c r="H8" s="685">
        <v>1</v>
      </c>
      <c r="I8" s="685">
        <v>16</v>
      </c>
      <c r="J8" s="685">
        <v>2921</v>
      </c>
      <c r="K8" s="686">
        <v>2887</v>
      </c>
      <c r="L8" s="818">
        <v>3</v>
      </c>
      <c r="M8" s="687">
        <v>31</v>
      </c>
      <c r="N8" s="689">
        <v>52</v>
      </c>
      <c r="O8" s="42"/>
    </row>
    <row r="9" spans="2:16" ht="30" customHeight="1">
      <c r="B9" s="79" t="s">
        <v>108</v>
      </c>
      <c r="C9" s="678">
        <v>27</v>
      </c>
      <c r="D9" s="679">
        <v>26</v>
      </c>
      <c r="E9" s="679">
        <v>1</v>
      </c>
      <c r="F9" s="679">
        <v>313</v>
      </c>
      <c r="G9" s="679">
        <v>293</v>
      </c>
      <c r="H9" s="679">
        <v>0</v>
      </c>
      <c r="I9" s="679">
        <v>20</v>
      </c>
      <c r="J9" s="679">
        <v>9316</v>
      </c>
      <c r="K9" s="680">
        <v>9268</v>
      </c>
      <c r="L9" s="817">
        <v>0</v>
      </c>
      <c r="M9" s="681">
        <v>48</v>
      </c>
      <c r="N9" s="683">
        <v>388</v>
      </c>
      <c r="O9" s="42"/>
      <c r="P9" s="80"/>
    </row>
    <row r="10" spans="2:16" ht="30" customHeight="1">
      <c r="B10" s="79" t="s">
        <v>109</v>
      </c>
      <c r="C10" s="678">
        <v>7</v>
      </c>
      <c r="D10" s="679">
        <v>7</v>
      </c>
      <c r="E10" s="679">
        <v>0</v>
      </c>
      <c r="F10" s="679">
        <v>63</v>
      </c>
      <c r="G10" s="679">
        <v>55</v>
      </c>
      <c r="H10" s="679">
        <v>0</v>
      </c>
      <c r="I10" s="679">
        <v>8</v>
      </c>
      <c r="J10" s="679">
        <v>1612</v>
      </c>
      <c r="K10" s="680">
        <v>1602</v>
      </c>
      <c r="L10" s="817">
        <v>0</v>
      </c>
      <c r="M10" s="681">
        <v>10</v>
      </c>
      <c r="N10" s="683">
        <v>40</v>
      </c>
      <c r="O10" s="42"/>
      <c r="P10" s="80"/>
    </row>
    <row r="11" spans="2:16" ht="30" customHeight="1">
      <c r="B11" s="79" t="s">
        <v>110</v>
      </c>
      <c r="C11" s="678">
        <v>13</v>
      </c>
      <c r="D11" s="679">
        <v>13</v>
      </c>
      <c r="E11" s="679">
        <v>0</v>
      </c>
      <c r="F11" s="679">
        <v>104</v>
      </c>
      <c r="G11" s="679">
        <v>89</v>
      </c>
      <c r="H11" s="679">
        <v>0</v>
      </c>
      <c r="I11" s="679">
        <v>15</v>
      </c>
      <c r="J11" s="679">
        <v>2782</v>
      </c>
      <c r="K11" s="680">
        <v>2748</v>
      </c>
      <c r="L11" s="817">
        <v>0</v>
      </c>
      <c r="M11" s="681">
        <v>34</v>
      </c>
      <c r="N11" s="683">
        <v>64</v>
      </c>
      <c r="O11" s="42"/>
      <c r="P11" s="80"/>
    </row>
    <row r="12" spans="2:16" ht="30" customHeight="1">
      <c r="B12" s="79" t="s">
        <v>111</v>
      </c>
      <c r="C12" s="678">
        <v>11</v>
      </c>
      <c r="D12" s="679">
        <v>11</v>
      </c>
      <c r="E12" s="679">
        <v>0</v>
      </c>
      <c r="F12" s="679">
        <v>84</v>
      </c>
      <c r="G12" s="679">
        <v>72</v>
      </c>
      <c r="H12" s="679">
        <v>0</v>
      </c>
      <c r="I12" s="679">
        <v>12</v>
      </c>
      <c r="J12" s="679">
        <v>2253</v>
      </c>
      <c r="K12" s="680">
        <v>2234</v>
      </c>
      <c r="L12" s="817">
        <v>0</v>
      </c>
      <c r="M12" s="681">
        <v>19</v>
      </c>
      <c r="N12" s="683">
        <v>60</v>
      </c>
      <c r="O12" s="42"/>
      <c r="P12" s="80"/>
    </row>
    <row r="13" spans="2:16" ht="30" customHeight="1">
      <c r="B13" s="79" t="s">
        <v>300</v>
      </c>
      <c r="C13" s="678">
        <v>4</v>
      </c>
      <c r="D13" s="679">
        <v>4</v>
      </c>
      <c r="E13" s="679">
        <v>0</v>
      </c>
      <c r="F13" s="679">
        <v>28</v>
      </c>
      <c r="G13" s="679">
        <v>26</v>
      </c>
      <c r="H13" s="679">
        <v>0</v>
      </c>
      <c r="I13" s="679">
        <v>2</v>
      </c>
      <c r="J13" s="679">
        <v>769</v>
      </c>
      <c r="K13" s="680">
        <v>766</v>
      </c>
      <c r="L13" s="817">
        <v>0</v>
      </c>
      <c r="M13" s="681">
        <v>3</v>
      </c>
      <c r="N13" s="683">
        <v>12</v>
      </c>
      <c r="O13" s="42"/>
      <c r="P13" s="80"/>
    </row>
    <row r="14" spans="2:16" ht="30" customHeight="1">
      <c r="B14" s="79" t="s">
        <v>301</v>
      </c>
      <c r="C14" s="678">
        <v>7</v>
      </c>
      <c r="D14" s="679">
        <v>7</v>
      </c>
      <c r="E14" s="679">
        <v>0</v>
      </c>
      <c r="F14" s="679">
        <v>60</v>
      </c>
      <c r="G14" s="679">
        <v>52</v>
      </c>
      <c r="H14" s="679">
        <v>0</v>
      </c>
      <c r="I14" s="679">
        <v>8</v>
      </c>
      <c r="J14" s="679">
        <v>1560</v>
      </c>
      <c r="K14" s="680">
        <v>1547</v>
      </c>
      <c r="L14" s="817">
        <v>0</v>
      </c>
      <c r="M14" s="681">
        <v>13</v>
      </c>
      <c r="N14" s="683">
        <v>41</v>
      </c>
      <c r="O14" s="42"/>
      <c r="P14" s="80"/>
    </row>
    <row r="15" spans="2:16" ht="30" customHeight="1">
      <c r="B15" s="79" t="s">
        <v>302</v>
      </c>
      <c r="C15" s="678">
        <v>5</v>
      </c>
      <c r="D15" s="679">
        <v>5</v>
      </c>
      <c r="E15" s="679">
        <v>0</v>
      </c>
      <c r="F15" s="679">
        <v>38</v>
      </c>
      <c r="G15" s="679">
        <v>31</v>
      </c>
      <c r="H15" s="679">
        <v>0</v>
      </c>
      <c r="I15" s="679">
        <v>7</v>
      </c>
      <c r="J15" s="679">
        <v>966</v>
      </c>
      <c r="K15" s="680">
        <v>956</v>
      </c>
      <c r="L15" s="817">
        <v>0</v>
      </c>
      <c r="M15" s="681">
        <v>10</v>
      </c>
      <c r="N15" s="683">
        <v>23</v>
      </c>
      <c r="O15" s="42"/>
      <c r="P15" s="80"/>
    </row>
    <row r="16" spans="2:16" ht="30" customHeight="1">
      <c r="B16" s="79" t="s">
        <v>303</v>
      </c>
      <c r="C16" s="678">
        <v>11</v>
      </c>
      <c r="D16" s="679">
        <v>11</v>
      </c>
      <c r="E16" s="679">
        <v>0</v>
      </c>
      <c r="F16" s="679">
        <v>94</v>
      </c>
      <c r="G16" s="679">
        <v>82</v>
      </c>
      <c r="H16" s="679">
        <v>0</v>
      </c>
      <c r="I16" s="679">
        <v>12</v>
      </c>
      <c r="J16" s="679">
        <v>2403</v>
      </c>
      <c r="K16" s="680">
        <v>2383</v>
      </c>
      <c r="L16" s="817">
        <v>0</v>
      </c>
      <c r="M16" s="681">
        <v>20</v>
      </c>
      <c r="N16" s="683">
        <v>85</v>
      </c>
      <c r="O16" s="42"/>
      <c r="P16" s="80"/>
    </row>
    <row r="17" spans="2:16" ht="30" customHeight="1">
      <c r="B17" s="79" t="s">
        <v>287</v>
      </c>
      <c r="C17" s="678">
        <v>3</v>
      </c>
      <c r="D17" s="679">
        <v>3</v>
      </c>
      <c r="E17" s="679">
        <v>0</v>
      </c>
      <c r="F17" s="679">
        <v>40</v>
      </c>
      <c r="G17" s="679">
        <v>34</v>
      </c>
      <c r="H17" s="679">
        <v>0</v>
      </c>
      <c r="I17" s="679">
        <v>6</v>
      </c>
      <c r="J17" s="679">
        <v>1089</v>
      </c>
      <c r="K17" s="680">
        <v>1082</v>
      </c>
      <c r="L17" s="817">
        <v>0</v>
      </c>
      <c r="M17" s="681">
        <v>7</v>
      </c>
      <c r="N17" s="683">
        <v>36</v>
      </c>
      <c r="O17" s="42"/>
      <c r="P17" s="80"/>
    </row>
    <row r="18" spans="2:16" ht="30" customHeight="1">
      <c r="B18" s="79" t="s">
        <v>289</v>
      </c>
      <c r="C18" s="678">
        <v>12</v>
      </c>
      <c r="D18" s="679">
        <v>12</v>
      </c>
      <c r="E18" s="679">
        <v>0</v>
      </c>
      <c r="F18" s="679">
        <v>91</v>
      </c>
      <c r="G18" s="679">
        <v>79</v>
      </c>
      <c r="H18" s="679">
        <v>0</v>
      </c>
      <c r="I18" s="679">
        <v>12</v>
      </c>
      <c r="J18" s="679">
        <v>2416</v>
      </c>
      <c r="K18" s="680">
        <v>2399</v>
      </c>
      <c r="L18" s="817">
        <v>0</v>
      </c>
      <c r="M18" s="681">
        <v>17</v>
      </c>
      <c r="N18" s="683">
        <v>52</v>
      </c>
      <c r="O18" s="42"/>
      <c r="P18" s="80"/>
    </row>
    <row r="19" spans="2:16" ht="30" customHeight="1">
      <c r="B19" s="79" t="s">
        <v>291</v>
      </c>
      <c r="C19" s="678">
        <v>5</v>
      </c>
      <c r="D19" s="679">
        <v>5</v>
      </c>
      <c r="E19" s="679">
        <v>0</v>
      </c>
      <c r="F19" s="679">
        <v>38</v>
      </c>
      <c r="G19" s="679">
        <v>32</v>
      </c>
      <c r="H19" s="679">
        <v>0</v>
      </c>
      <c r="I19" s="679">
        <v>6</v>
      </c>
      <c r="J19" s="679">
        <v>936</v>
      </c>
      <c r="K19" s="680">
        <v>922</v>
      </c>
      <c r="L19" s="817">
        <v>0</v>
      </c>
      <c r="M19" s="681">
        <v>14</v>
      </c>
      <c r="N19" s="683">
        <v>22</v>
      </c>
      <c r="O19" s="42"/>
      <c r="P19" s="80"/>
    </row>
    <row r="20" spans="2:16" ht="30" customHeight="1">
      <c r="B20" s="79" t="s">
        <v>293</v>
      </c>
      <c r="C20" s="678">
        <v>4</v>
      </c>
      <c r="D20" s="679">
        <v>4</v>
      </c>
      <c r="E20" s="679">
        <v>0</v>
      </c>
      <c r="F20" s="679">
        <v>32</v>
      </c>
      <c r="G20" s="679">
        <v>27</v>
      </c>
      <c r="H20" s="679">
        <v>1</v>
      </c>
      <c r="I20" s="679">
        <v>4</v>
      </c>
      <c r="J20" s="679">
        <v>837</v>
      </c>
      <c r="K20" s="680">
        <v>830</v>
      </c>
      <c r="L20" s="817">
        <v>3</v>
      </c>
      <c r="M20" s="681">
        <v>4</v>
      </c>
      <c r="N20" s="683">
        <v>26</v>
      </c>
      <c r="O20" s="42"/>
      <c r="P20" s="80"/>
    </row>
    <row r="21" spans="2:16" ht="30" customHeight="1">
      <c r="B21" s="81" t="s">
        <v>295</v>
      </c>
      <c r="C21" s="684">
        <v>5</v>
      </c>
      <c r="D21" s="685">
        <v>5</v>
      </c>
      <c r="E21" s="685">
        <v>0</v>
      </c>
      <c r="F21" s="685">
        <v>30</v>
      </c>
      <c r="G21" s="685">
        <v>27</v>
      </c>
      <c r="H21" s="685">
        <v>0</v>
      </c>
      <c r="I21" s="685">
        <v>3</v>
      </c>
      <c r="J21" s="685">
        <v>750</v>
      </c>
      <c r="K21" s="686">
        <v>746</v>
      </c>
      <c r="L21" s="818">
        <v>0</v>
      </c>
      <c r="M21" s="687">
        <v>4</v>
      </c>
      <c r="N21" s="689">
        <v>23</v>
      </c>
      <c r="O21" s="42"/>
      <c r="P21" s="80"/>
    </row>
    <row r="22" spans="2:16" ht="30" customHeight="1">
      <c r="B22" s="82" t="s">
        <v>112</v>
      </c>
      <c r="C22" s="692">
        <v>2</v>
      </c>
      <c r="D22" s="693">
        <v>2</v>
      </c>
      <c r="E22" s="693">
        <v>0</v>
      </c>
      <c r="F22" s="693">
        <v>8</v>
      </c>
      <c r="G22" s="693">
        <v>6</v>
      </c>
      <c r="H22" s="693">
        <v>1</v>
      </c>
      <c r="I22" s="693">
        <v>1</v>
      </c>
      <c r="J22" s="693">
        <v>160</v>
      </c>
      <c r="K22" s="694">
        <v>153</v>
      </c>
      <c r="L22" s="819">
        <v>3</v>
      </c>
      <c r="M22" s="697">
        <v>4</v>
      </c>
      <c r="N22" s="699">
        <v>9</v>
      </c>
      <c r="O22" s="42"/>
      <c r="P22" s="80"/>
    </row>
    <row r="23" spans="2:16" ht="30" customHeight="1">
      <c r="B23" s="81" t="s">
        <v>113</v>
      </c>
      <c r="C23" s="684">
        <v>2</v>
      </c>
      <c r="D23" s="685">
        <v>2</v>
      </c>
      <c r="E23" s="685">
        <v>0</v>
      </c>
      <c r="F23" s="685">
        <v>8</v>
      </c>
      <c r="G23" s="685">
        <v>6</v>
      </c>
      <c r="H23" s="685">
        <v>1</v>
      </c>
      <c r="I23" s="685">
        <v>1</v>
      </c>
      <c r="J23" s="685">
        <v>160</v>
      </c>
      <c r="K23" s="686">
        <v>153</v>
      </c>
      <c r="L23" s="818">
        <v>3</v>
      </c>
      <c r="M23" s="687">
        <v>4</v>
      </c>
      <c r="N23" s="689">
        <v>9</v>
      </c>
      <c r="O23" s="42"/>
      <c r="P23" s="80"/>
    </row>
    <row r="24" spans="2:16" ht="30" customHeight="1">
      <c r="B24" s="82" t="s">
        <v>114</v>
      </c>
      <c r="C24" s="692">
        <v>1</v>
      </c>
      <c r="D24" s="693">
        <v>1</v>
      </c>
      <c r="E24" s="693">
        <v>0</v>
      </c>
      <c r="F24" s="693">
        <v>3</v>
      </c>
      <c r="G24" s="693">
        <v>3</v>
      </c>
      <c r="H24" s="693">
        <v>0</v>
      </c>
      <c r="I24" s="693">
        <v>0</v>
      </c>
      <c r="J24" s="693">
        <v>69</v>
      </c>
      <c r="K24" s="694">
        <v>69</v>
      </c>
      <c r="L24" s="819">
        <v>0</v>
      </c>
      <c r="M24" s="697">
        <v>0</v>
      </c>
      <c r="N24" s="699">
        <v>0</v>
      </c>
      <c r="O24" s="42"/>
      <c r="P24" s="80"/>
    </row>
    <row r="25" spans="2:16" ht="30" customHeight="1">
      <c r="B25" s="81" t="s">
        <v>115</v>
      </c>
      <c r="C25" s="684">
        <v>1</v>
      </c>
      <c r="D25" s="685">
        <v>1</v>
      </c>
      <c r="E25" s="685">
        <v>0</v>
      </c>
      <c r="F25" s="685">
        <v>3</v>
      </c>
      <c r="G25" s="685">
        <v>3</v>
      </c>
      <c r="H25" s="685">
        <v>0</v>
      </c>
      <c r="I25" s="685">
        <v>0</v>
      </c>
      <c r="J25" s="685">
        <v>69</v>
      </c>
      <c r="K25" s="686">
        <v>69</v>
      </c>
      <c r="L25" s="818">
        <v>0</v>
      </c>
      <c r="M25" s="687">
        <v>0</v>
      </c>
      <c r="N25" s="689">
        <v>0</v>
      </c>
      <c r="O25" s="42"/>
      <c r="P25" s="80"/>
    </row>
    <row r="26" spans="2:16" ht="30" customHeight="1">
      <c r="B26" s="82" t="s">
        <v>116</v>
      </c>
      <c r="C26" s="692">
        <v>6</v>
      </c>
      <c r="D26" s="693">
        <v>6</v>
      </c>
      <c r="E26" s="693">
        <v>0</v>
      </c>
      <c r="F26" s="693">
        <v>32</v>
      </c>
      <c r="G26" s="693">
        <v>28</v>
      </c>
      <c r="H26" s="693">
        <v>0</v>
      </c>
      <c r="I26" s="693">
        <v>4</v>
      </c>
      <c r="J26" s="693">
        <v>834</v>
      </c>
      <c r="K26" s="694">
        <v>826</v>
      </c>
      <c r="L26" s="819">
        <v>0</v>
      </c>
      <c r="M26" s="697">
        <v>8</v>
      </c>
      <c r="N26" s="699">
        <v>11</v>
      </c>
      <c r="O26" s="42"/>
      <c r="P26" s="80"/>
    </row>
    <row r="27" spans="2:16" ht="30" customHeight="1">
      <c r="B27" s="79" t="s">
        <v>117</v>
      </c>
      <c r="C27" s="678">
        <v>1</v>
      </c>
      <c r="D27" s="679">
        <v>1</v>
      </c>
      <c r="E27" s="679">
        <v>0</v>
      </c>
      <c r="F27" s="679">
        <v>3</v>
      </c>
      <c r="G27" s="679">
        <v>3</v>
      </c>
      <c r="H27" s="679">
        <v>0</v>
      </c>
      <c r="I27" s="679">
        <v>0</v>
      </c>
      <c r="J27" s="679">
        <v>85</v>
      </c>
      <c r="K27" s="680">
        <v>85</v>
      </c>
      <c r="L27" s="817">
        <v>0</v>
      </c>
      <c r="M27" s="681">
        <v>0</v>
      </c>
      <c r="N27" s="683">
        <v>0</v>
      </c>
      <c r="O27" s="42"/>
      <c r="P27" s="80"/>
    </row>
    <row r="28" spans="2:16" ht="30" customHeight="1">
      <c r="B28" s="79" t="s">
        <v>299</v>
      </c>
      <c r="C28" s="678">
        <v>3</v>
      </c>
      <c r="D28" s="679">
        <v>3</v>
      </c>
      <c r="E28" s="679">
        <v>0</v>
      </c>
      <c r="F28" s="679">
        <v>21</v>
      </c>
      <c r="G28" s="679">
        <v>18</v>
      </c>
      <c r="H28" s="679">
        <v>0</v>
      </c>
      <c r="I28" s="679">
        <v>3</v>
      </c>
      <c r="J28" s="679">
        <v>535</v>
      </c>
      <c r="K28" s="680">
        <v>530</v>
      </c>
      <c r="L28" s="817">
        <v>0</v>
      </c>
      <c r="M28" s="681">
        <v>5</v>
      </c>
      <c r="N28" s="683">
        <v>8</v>
      </c>
      <c r="O28" s="42"/>
      <c r="P28" s="80"/>
    </row>
    <row r="29" spans="2:16" ht="30" customHeight="1">
      <c r="B29" s="81" t="s">
        <v>285</v>
      </c>
      <c r="C29" s="684">
        <v>2</v>
      </c>
      <c r="D29" s="685">
        <v>2</v>
      </c>
      <c r="E29" s="685">
        <v>0</v>
      </c>
      <c r="F29" s="685">
        <v>8</v>
      </c>
      <c r="G29" s="685">
        <v>7</v>
      </c>
      <c r="H29" s="685">
        <v>0</v>
      </c>
      <c r="I29" s="685">
        <v>1</v>
      </c>
      <c r="J29" s="685">
        <v>214</v>
      </c>
      <c r="K29" s="686">
        <v>211</v>
      </c>
      <c r="L29" s="818">
        <v>0</v>
      </c>
      <c r="M29" s="687">
        <v>3</v>
      </c>
      <c r="N29" s="689">
        <v>3</v>
      </c>
      <c r="O29" s="42"/>
      <c r="P29" s="80"/>
    </row>
    <row r="30" spans="2:16" ht="30" customHeight="1">
      <c r="B30" s="82" t="s">
        <v>118</v>
      </c>
      <c r="C30" s="692">
        <v>4</v>
      </c>
      <c r="D30" s="693">
        <v>4</v>
      </c>
      <c r="E30" s="693">
        <v>0</v>
      </c>
      <c r="F30" s="693">
        <v>28</v>
      </c>
      <c r="G30" s="693">
        <v>25</v>
      </c>
      <c r="H30" s="693">
        <v>0</v>
      </c>
      <c r="I30" s="693">
        <v>3</v>
      </c>
      <c r="J30" s="693">
        <v>727</v>
      </c>
      <c r="K30" s="694">
        <v>724</v>
      </c>
      <c r="L30" s="819">
        <v>0</v>
      </c>
      <c r="M30" s="697">
        <v>3</v>
      </c>
      <c r="N30" s="699">
        <v>17</v>
      </c>
      <c r="O30" s="42"/>
      <c r="P30" s="80"/>
    </row>
    <row r="31" spans="2:16" ht="30" customHeight="1">
      <c r="B31" s="79" t="s">
        <v>119</v>
      </c>
      <c r="C31" s="678">
        <v>1</v>
      </c>
      <c r="D31" s="679">
        <v>1</v>
      </c>
      <c r="E31" s="679">
        <v>0</v>
      </c>
      <c r="F31" s="679">
        <v>9</v>
      </c>
      <c r="G31" s="679">
        <v>8</v>
      </c>
      <c r="H31" s="679">
        <v>0</v>
      </c>
      <c r="I31" s="679">
        <v>1</v>
      </c>
      <c r="J31" s="679">
        <v>258</v>
      </c>
      <c r="K31" s="680">
        <v>257</v>
      </c>
      <c r="L31" s="817">
        <v>0</v>
      </c>
      <c r="M31" s="681">
        <v>1</v>
      </c>
      <c r="N31" s="683">
        <v>10</v>
      </c>
      <c r="O31" s="42"/>
      <c r="P31" s="80"/>
    </row>
    <row r="32" spans="2:16" ht="30" customHeight="1">
      <c r="B32" s="79" t="s">
        <v>120</v>
      </c>
      <c r="C32" s="678">
        <v>1</v>
      </c>
      <c r="D32" s="679">
        <v>1</v>
      </c>
      <c r="E32" s="679">
        <v>0</v>
      </c>
      <c r="F32" s="679">
        <v>7</v>
      </c>
      <c r="G32" s="679">
        <v>6</v>
      </c>
      <c r="H32" s="679">
        <v>0</v>
      </c>
      <c r="I32" s="679">
        <v>1</v>
      </c>
      <c r="J32" s="679">
        <v>183</v>
      </c>
      <c r="K32" s="680">
        <v>182</v>
      </c>
      <c r="L32" s="817">
        <v>0</v>
      </c>
      <c r="M32" s="681">
        <v>1</v>
      </c>
      <c r="N32" s="683">
        <v>2</v>
      </c>
      <c r="O32" s="42"/>
      <c r="P32" s="80"/>
    </row>
    <row r="33" spans="2:16" ht="30" customHeight="1">
      <c r="B33" s="79" t="s">
        <v>121</v>
      </c>
      <c r="C33" s="678">
        <v>1</v>
      </c>
      <c r="D33" s="679">
        <v>1</v>
      </c>
      <c r="E33" s="679">
        <v>0</v>
      </c>
      <c r="F33" s="679">
        <v>7</v>
      </c>
      <c r="G33" s="679">
        <v>6</v>
      </c>
      <c r="H33" s="679">
        <v>0</v>
      </c>
      <c r="I33" s="679">
        <v>1</v>
      </c>
      <c r="J33" s="679">
        <v>163</v>
      </c>
      <c r="K33" s="680">
        <v>162</v>
      </c>
      <c r="L33" s="817">
        <v>0</v>
      </c>
      <c r="M33" s="681">
        <v>1</v>
      </c>
      <c r="N33" s="683">
        <v>5</v>
      </c>
      <c r="O33" s="42"/>
      <c r="P33" s="80"/>
    </row>
    <row r="34" spans="2:16" ht="30" customHeight="1">
      <c r="B34" s="81" t="s">
        <v>122</v>
      </c>
      <c r="C34" s="684">
        <v>1</v>
      </c>
      <c r="D34" s="685">
        <v>1</v>
      </c>
      <c r="E34" s="685">
        <v>0</v>
      </c>
      <c r="F34" s="685">
        <v>5</v>
      </c>
      <c r="G34" s="685">
        <v>5</v>
      </c>
      <c r="H34" s="685">
        <v>0</v>
      </c>
      <c r="I34" s="685">
        <v>0</v>
      </c>
      <c r="J34" s="685">
        <v>123</v>
      </c>
      <c r="K34" s="686">
        <v>123</v>
      </c>
      <c r="L34" s="818">
        <v>0</v>
      </c>
      <c r="M34" s="687">
        <v>0</v>
      </c>
      <c r="N34" s="689">
        <v>0</v>
      </c>
      <c r="O34" s="42"/>
      <c r="P34" s="80"/>
    </row>
    <row r="35" spans="2:16" ht="30" customHeight="1">
      <c r="B35" s="82" t="s">
        <v>123</v>
      </c>
      <c r="C35" s="692">
        <v>3</v>
      </c>
      <c r="D35" s="693">
        <v>3</v>
      </c>
      <c r="E35" s="693">
        <v>0</v>
      </c>
      <c r="F35" s="693">
        <v>21</v>
      </c>
      <c r="G35" s="693">
        <v>18</v>
      </c>
      <c r="H35" s="693">
        <v>0</v>
      </c>
      <c r="I35" s="693">
        <v>3</v>
      </c>
      <c r="J35" s="693">
        <v>554</v>
      </c>
      <c r="K35" s="694">
        <v>548</v>
      </c>
      <c r="L35" s="819">
        <v>0</v>
      </c>
      <c r="M35" s="697">
        <v>6</v>
      </c>
      <c r="N35" s="699">
        <v>10</v>
      </c>
      <c r="O35" s="42"/>
      <c r="P35" s="80"/>
    </row>
    <row r="36" spans="2:16" ht="30" customHeight="1">
      <c r="B36" s="81" t="s">
        <v>297</v>
      </c>
      <c r="C36" s="684">
        <v>3</v>
      </c>
      <c r="D36" s="685">
        <v>3</v>
      </c>
      <c r="E36" s="685">
        <v>0</v>
      </c>
      <c r="F36" s="685">
        <v>21</v>
      </c>
      <c r="G36" s="685">
        <v>18</v>
      </c>
      <c r="H36" s="685">
        <v>0</v>
      </c>
      <c r="I36" s="685">
        <v>3</v>
      </c>
      <c r="J36" s="685">
        <v>554</v>
      </c>
      <c r="K36" s="686">
        <v>548</v>
      </c>
      <c r="L36" s="818">
        <v>0</v>
      </c>
      <c r="M36" s="687">
        <v>6</v>
      </c>
      <c r="N36" s="689">
        <v>10</v>
      </c>
      <c r="O36" s="42"/>
      <c r="P36" s="80"/>
    </row>
    <row r="37" spans="2:16" ht="30" customHeight="1">
      <c r="B37" s="82" t="s">
        <v>124</v>
      </c>
      <c r="C37" s="692">
        <v>4</v>
      </c>
      <c r="D37" s="693">
        <v>4</v>
      </c>
      <c r="E37" s="693">
        <v>0</v>
      </c>
      <c r="F37" s="693">
        <v>25</v>
      </c>
      <c r="G37" s="693">
        <v>20</v>
      </c>
      <c r="H37" s="693">
        <v>0</v>
      </c>
      <c r="I37" s="693">
        <v>5</v>
      </c>
      <c r="J37" s="693">
        <v>577</v>
      </c>
      <c r="K37" s="694">
        <v>567</v>
      </c>
      <c r="L37" s="819">
        <v>0</v>
      </c>
      <c r="M37" s="697">
        <v>10</v>
      </c>
      <c r="N37" s="699">
        <v>5</v>
      </c>
      <c r="O37" s="42"/>
      <c r="P37" s="80"/>
    </row>
    <row r="38" spans="2:16" ht="30" customHeight="1">
      <c r="B38" s="79" t="s">
        <v>125</v>
      </c>
      <c r="C38" s="678">
        <v>3</v>
      </c>
      <c r="D38" s="679">
        <v>3</v>
      </c>
      <c r="E38" s="679">
        <v>0</v>
      </c>
      <c r="F38" s="679">
        <v>21</v>
      </c>
      <c r="G38" s="679">
        <v>17</v>
      </c>
      <c r="H38" s="679">
        <v>0</v>
      </c>
      <c r="I38" s="679">
        <v>4</v>
      </c>
      <c r="J38" s="679">
        <v>518</v>
      </c>
      <c r="K38" s="680">
        <v>511</v>
      </c>
      <c r="L38" s="817">
        <v>0</v>
      </c>
      <c r="M38" s="681">
        <v>7</v>
      </c>
      <c r="N38" s="683">
        <v>5</v>
      </c>
      <c r="O38" s="42"/>
      <c r="P38" s="80"/>
    </row>
    <row r="39" spans="2:16" ht="30" customHeight="1" thickBot="1">
      <c r="B39" s="84" t="s">
        <v>126</v>
      </c>
      <c r="C39" s="700">
        <v>1</v>
      </c>
      <c r="D39" s="701">
        <v>1</v>
      </c>
      <c r="E39" s="701">
        <v>0</v>
      </c>
      <c r="F39" s="701">
        <v>4</v>
      </c>
      <c r="G39" s="701">
        <v>3</v>
      </c>
      <c r="H39" s="701">
        <v>0</v>
      </c>
      <c r="I39" s="701">
        <v>1</v>
      </c>
      <c r="J39" s="701">
        <v>59</v>
      </c>
      <c r="K39" s="702">
        <v>56</v>
      </c>
      <c r="L39" s="820">
        <v>0</v>
      </c>
      <c r="M39" s="703">
        <v>3</v>
      </c>
      <c r="N39" s="706">
        <v>0</v>
      </c>
      <c r="O39" s="42"/>
      <c r="P39" s="80"/>
    </row>
    <row r="40" ht="30" customHeight="1">
      <c r="B40" s="48" t="s">
        <v>193</v>
      </c>
    </row>
    <row r="41" ht="30" customHeight="1"/>
    <row r="42" ht="30" customHeight="1"/>
  </sheetData>
  <sheetProtection/>
  <printOptions horizontalCentered="1"/>
  <pageMargins left="0.2" right="0.23" top="0.3937007874015748" bottom="0.3937007874015748" header="0" footer="0"/>
  <pageSetup firstPageNumber="24" useFirstPageNumber="1" horizontalDpi="600" verticalDpi="600" orientation="portrait" paperSize="9" scale="67" r:id="rId2"/>
  <headerFooter alignWithMargins="0">
    <oddFooter>&amp;C&amp;16- １２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進藤啓介</dc:creator>
  <cp:keywords/>
  <dc:description/>
  <cp:lastModifiedBy>秋田県</cp:lastModifiedBy>
  <cp:lastPrinted>2012-03-12T05:38:10Z</cp:lastPrinted>
  <dcterms:created xsi:type="dcterms:W3CDTF">1996-09-20T00:27:08Z</dcterms:created>
  <dcterms:modified xsi:type="dcterms:W3CDTF">2013-08-28T05:07:30Z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